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45" windowHeight="6975" activeTab="0"/>
  </bookViews>
  <sheets>
    <sheet name="The number of subscribers" sheetId="1" r:id="rId1"/>
  </sheets>
  <definedNames>
    <definedName name="加入台数テーブルのクロス集計">'The number of subscribers'!$A$7:$P$67</definedName>
  </definedNames>
  <calcPr fullCalcOnLoad="1"/>
</workbook>
</file>

<file path=xl/sharedStrings.xml><?xml version="1.0" encoding="utf-8"?>
<sst xmlns="http://schemas.openxmlformats.org/spreadsheetml/2006/main" count="241" uniqueCount="89">
  <si>
    <t>The number of subscribers of Mobile Telephone, PHS(Personal Handy-phone System) and Radio Paging</t>
  </si>
  <si>
    <t xml:space="preserve">Telecommunications Carriers Association </t>
  </si>
  <si>
    <t>Carrier</t>
  </si>
  <si>
    <t>SEQ.NO</t>
  </si>
  <si>
    <t>Type</t>
  </si>
  <si>
    <t>Group</t>
  </si>
  <si>
    <t>Apr. 1999</t>
  </si>
  <si>
    <t>May 1999</t>
  </si>
  <si>
    <t>Jun. 1999</t>
  </si>
  <si>
    <t>Jul. 1999</t>
  </si>
  <si>
    <t>Aug. 1999</t>
  </si>
  <si>
    <t>Sep. 1999</t>
  </si>
  <si>
    <t>Oct. 1999</t>
  </si>
  <si>
    <t>Nov. 1999</t>
  </si>
  <si>
    <t>Dec. 1999</t>
  </si>
  <si>
    <t>Jan. 2000</t>
  </si>
  <si>
    <t>Feb. 2000</t>
  </si>
  <si>
    <t>Mar. 2000</t>
  </si>
  <si>
    <t>Mobile Telephone</t>
  </si>
  <si>
    <t>NTT DoCoMo</t>
  </si>
  <si>
    <t>NTT Mobile Communications Network,Inc.</t>
  </si>
  <si>
    <t>NTT Hokkaido Mobile Communications Network, Inc.</t>
  </si>
  <si>
    <t>NTT Tohoku Mobile Communications Network, Inc.</t>
  </si>
  <si>
    <t>NTT Tokai Mobile Communications Network, Inc.</t>
  </si>
  <si>
    <t>NTT Hokuriku Mobile Communications Network, Inc.</t>
  </si>
  <si>
    <t>NTT Kansai Mobile Communications Network, Inc.</t>
  </si>
  <si>
    <t>NTT Chugoku Mobile Communications Network, Inc.</t>
  </si>
  <si>
    <t>NTT Shikoku Mobile Communications Network, Inc.</t>
  </si>
  <si>
    <t>NTT Kyusyu Mobile Communications Network, Inc.</t>
  </si>
  <si>
    <t>IDO</t>
  </si>
  <si>
    <t>IDO CORPORATION Kanto Area</t>
  </si>
  <si>
    <t>IDO CORPORATION Tokai Area</t>
  </si>
  <si>
    <t>CELLULAR</t>
  </si>
  <si>
    <t>KANSAI CELLULAR TELEPHONE COMPANY</t>
  </si>
  <si>
    <t>KYUSHU CELLULAR TELEPHONE COMPANY</t>
  </si>
  <si>
    <t>CHUGOKU CELLULAR TELEPNONE COMPANY</t>
  </si>
  <si>
    <t>TOHOKU CELLULAR TELEPHONE COMPANY</t>
  </si>
  <si>
    <t>HOKKAIDO CELLULAR TELEPHONE COMPANY</t>
  </si>
  <si>
    <t>HOKURIKU CELLULAR TELEPHONE COMPANY</t>
  </si>
  <si>
    <t>SHIKOKU CELLULAR TELEPHONE COMPANY</t>
  </si>
  <si>
    <t>OKINAWA CELLULAR TELEPHONE COMPANY</t>
  </si>
  <si>
    <t>J-PHONE</t>
  </si>
  <si>
    <t>J-PHONE HOKKAIDO Co., Ltd.</t>
  </si>
  <si>
    <t>J-PHONE TOHOKU CO., LTD.</t>
  </si>
  <si>
    <t>J-Phone Tokyo Co., LTD.</t>
  </si>
  <si>
    <t>J-PHONE TOKAI CO.,LTD.</t>
  </si>
  <si>
    <t>J-Phone Hokuriku Co., Ltd.</t>
  </si>
  <si>
    <t>J-Phone Kansai Co., Ltd.</t>
  </si>
  <si>
    <t>J-PHONE CHUGOKU Co., LTD.</t>
  </si>
  <si>
    <t>J-Phone Shikoku Co., Ltd</t>
  </si>
  <si>
    <t>J-PHONE KYUSHU CO., LTD.</t>
  </si>
  <si>
    <t>TU-KA</t>
  </si>
  <si>
    <t>TU-KA Cellular Tokyo Inc.</t>
  </si>
  <si>
    <t>TU-KA Cellular Tokai Inc.</t>
  </si>
  <si>
    <t>TU-KA Phone Kansai Inc.</t>
  </si>
  <si>
    <t>PHS</t>
  </si>
  <si>
    <t>ASTEL</t>
  </si>
  <si>
    <t>ASTEL Hokkaido Corporation</t>
  </si>
  <si>
    <t>ASTEL Tohoku Corporation</t>
  </si>
  <si>
    <t>TOKYO TELECOMMUNICATION　NETWORK CO., INC.</t>
  </si>
  <si>
    <t>ASTEL Hokuriku Corporation</t>
  </si>
  <si>
    <t>ASTEL Chubu Corporation</t>
  </si>
  <si>
    <t>ASTEL Kansai Corporation</t>
  </si>
  <si>
    <t>ASTEL Chugoku Corporation</t>
  </si>
  <si>
    <t>ASTEL Shikoku Corporation</t>
  </si>
  <si>
    <t>ASTEL Kyushu Corporation</t>
  </si>
  <si>
    <t>ASTEL Okinawa Corporation</t>
  </si>
  <si>
    <t>DDI POCKET</t>
  </si>
  <si>
    <t>DDI POCKET, Inc.(Hokkaido Area)</t>
  </si>
  <si>
    <t>DDI POCKET, Inc.(Tohoku Area)</t>
  </si>
  <si>
    <t>DDI POCKET, Inc.(Tokyo Area)</t>
  </si>
  <si>
    <t>DDI POCKET, Inc.(Hokuriku Area)</t>
  </si>
  <si>
    <t>DDI POCKET, Inc.(Tokai Area)</t>
  </si>
  <si>
    <t>DDI POCKET, Inc.(Kansai Area)</t>
  </si>
  <si>
    <t>DDI POCKET, Inc.(Chugoku Area)</t>
  </si>
  <si>
    <t>DDI POCKET, Inc.(Shikoku Area)</t>
  </si>
  <si>
    <t>DDI POCKET, Inc.(Kyushu Area)</t>
  </si>
  <si>
    <t>NTT DoCoMo(PHS)</t>
  </si>
  <si>
    <t>NTT Hokkaido Mobile Communications Network, Inc.(PHS)</t>
  </si>
  <si>
    <t>NTT Tohoku Mobile Communications Network, Inc.(PHS)</t>
  </si>
  <si>
    <t>NTT Mobile Communications Network, Inc.(PHS)</t>
  </si>
  <si>
    <t>NTT Hokuriku Mobile Communications Network, Inc.(PHS)</t>
  </si>
  <si>
    <t>NTT Tokai Mobile Communications Network, Inc.(PHS)</t>
  </si>
  <si>
    <t>NTT Kansai Mobile Communications Network, Inc.(PHS)</t>
  </si>
  <si>
    <t>NTT Chugoku Mobile Communications Network, Inc.(PHS)</t>
  </si>
  <si>
    <t>NTT Shikoku Mobile Communications Network, Inc.(PHS)</t>
  </si>
  <si>
    <t>NTT Kyusyu Mobile Communications Network, Inc.(PHS)</t>
  </si>
  <si>
    <t>Radio Paging</t>
  </si>
  <si>
    <t>(Rounding up less than 1000 unit for Number of subscribers)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</si>
</sst>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MS Sans Serif"/>
      <family val="2"/>
    </font>
    <font>
      <sz val="18"/>
      <name val="MS Sans Serif"/>
      <family val="2"/>
    </font>
    <font>
      <sz val="11"/>
      <name val="ＭＳ Ｐゴシック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181" fontId="0" fillId="0" borderId="5" xfId="17" applyBorder="1" applyAlignment="1">
      <alignment/>
    </xf>
    <xf numFmtId="181" fontId="0" fillId="0" borderId="6" xfId="17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181" fontId="0" fillId="0" borderId="8" xfId="17" applyBorder="1" applyAlignment="1">
      <alignment/>
    </xf>
    <xf numFmtId="181" fontId="0" fillId="0" borderId="9" xfId="17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right"/>
    </xf>
    <xf numFmtId="0" fontId="4" fillId="0" borderId="0" xfId="0" applyFont="1" applyAlignment="1">
      <alignment horizontal="right"/>
    </xf>
    <xf numFmtId="18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" fontId="0" fillId="0" borderId="11" xfId="0" applyNumberFormat="1" applyBorder="1" applyAlignment="1">
      <alignment horizontal="right"/>
    </xf>
    <xf numFmtId="181" fontId="0" fillId="0" borderId="8" xfId="17" applyFont="1" applyBorder="1" applyAlignment="1">
      <alignment/>
    </xf>
    <xf numFmtId="49" fontId="0" fillId="0" borderId="11" xfId="0" applyNumberFormat="1" applyBorder="1" applyAlignment="1">
      <alignment horizontal="right"/>
    </xf>
    <xf numFmtId="38" fontId="0" fillId="0" borderId="0" xfId="19" applyFont="1" applyBorder="1" applyAlignment="1">
      <alignment/>
    </xf>
    <xf numFmtId="181" fontId="0" fillId="0" borderId="2" xfId="17" applyFont="1" applyBorder="1" applyAlignment="1">
      <alignment/>
    </xf>
    <xf numFmtId="181" fontId="0" fillId="0" borderId="5" xfId="17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加入者数集計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16.7109375" style="0" customWidth="1"/>
    <col min="4" max="4" width="51.28125" style="0" customWidth="1"/>
    <col min="5" max="16" width="11.28125" style="0" customWidth="1"/>
  </cols>
  <sheetData>
    <row r="2" ht="19.5">
      <c r="A2" s="34" t="s">
        <v>0</v>
      </c>
    </row>
    <row r="3" spans="1:2" ht="12.75">
      <c r="A3" s="1"/>
      <c r="B3" s="1" t="s">
        <v>1</v>
      </c>
    </row>
    <row r="4" ht="12.75">
      <c r="P4" s="32"/>
    </row>
    <row r="5" spans="1:16" ht="18.75">
      <c r="A5" s="2" t="s">
        <v>2</v>
      </c>
      <c r="P5" s="32"/>
    </row>
    <row r="6" spans="1:16" ht="11.25" customHeight="1">
      <c r="A6" s="35"/>
      <c r="P6" s="32"/>
    </row>
    <row r="7" spans="1:16" ht="12.75">
      <c r="A7" s="16" t="s">
        <v>3</v>
      </c>
      <c r="B7" s="17" t="s">
        <v>4</v>
      </c>
      <c r="C7" s="17" t="s">
        <v>5</v>
      </c>
      <c r="D7" s="17" t="s">
        <v>2</v>
      </c>
      <c r="E7" s="36" t="s">
        <v>6</v>
      </c>
      <c r="F7" s="38" t="s">
        <v>7</v>
      </c>
      <c r="G7" s="30" t="s">
        <v>8</v>
      </c>
      <c r="H7" s="30" t="s">
        <v>9</v>
      </c>
      <c r="I7" s="30" t="s">
        <v>10</v>
      </c>
      <c r="J7" s="30" t="s">
        <v>11</v>
      </c>
      <c r="K7" s="30" t="s">
        <v>12</v>
      </c>
      <c r="L7" s="30" t="s">
        <v>13</v>
      </c>
      <c r="M7" s="30" t="s">
        <v>14</v>
      </c>
      <c r="N7" s="30" t="s">
        <v>15</v>
      </c>
      <c r="O7" s="30" t="s">
        <v>16</v>
      </c>
      <c r="P7" s="31" t="s">
        <v>17</v>
      </c>
    </row>
    <row r="8" spans="1:16" ht="12.75">
      <c r="A8" s="12">
        <v>1</v>
      </c>
      <c r="B8" s="13" t="s">
        <v>18</v>
      </c>
      <c r="C8" s="13" t="s">
        <v>19</v>
      </c>
      <c r="D8" s="13" t="s">
        <v>20</v>
      </c>
      <c r="E8" s="14">
        <v>10735000</v>
      </c>
      <c r="F8" s="37">
        <v>10826000</v>
      </c>
      <c r="G8" s="14">
        <v>10947000</v>
      </c>
      <c r="H8" s="14">
        <v>11115000</v>
      </c>
      <c r="I8" s="14">
        <v>11239000</v>
      </c>
      <c r="J8" s="14">
        <v>11366000</v>
      </c>
      <c r="K8" s="14">
        <v>11482000</v>
      </c>
      <c r="L8" s="14">
        <v>11604000</v>
      </c>
      <c r="M8" s="14">
        <v>11780000</v>
      </c>
      <c r="N8" s="14">
        <v>11930000</v>
      </c>
      <c r="O8" s="39">
        <v>12114000</v>
      </c>
      <c r="P8" s="15">
        <v>12418000</v>
      </c>
    </row>
    <row r="9" spans="1:16" ht="12.75">
      <c r="A9" s="4">
        <v>2</v>
      </c>
      <c r="B9" s="5" t="s">
        <v>18</v>
      </c>
      <c r="C9" s="5" t="s">
        <v>19</v>
      </c>
      <c r="D9" s="5" t="s">
        <v>21</v>
      </c>
      <c r="E9" s="6">
        <v>970000</v>
      </c>
      <c r="F9" s="6">
        <v>982000</v>
      </c>
      <c r="G9" s="6">
        <v>1005000</v>
      </c>
      <c r="H9" s="6">
        <v>1023000</v>
      </c>
      <c r="I9" s="6">
        <v>1039000</v>
      </c>
      <c r="J9" s="6">
        <v>1055000</v>
      </c>
      <c r="K9" s="6">
        <v>1067000</v>
      </c>
      <c r="L9" s="6">
        <v>1088000</v>
      </c>
      <c r="M9" s="6">
        <v>1111000</v>
      </c>
      <c r="N9" s="6">
        <v>1128000</v>
      </c>
      <c r="O9" s="39">
        <v>1146000</v>
      </c>
      <c r="P9" s="7">
        <v>1166000</v>
      </c>
    </row>
    <row r="10" spans="1:16" ht="12.75">
      <c r="A10" s="4">
        <v>3</v>
      </c>
      <c r="B10" s="5" t="s">
        <v>18</v>
      </c>
      <c r="C10" s="5" t="s">
        <v>19</v>
      </c>
      <c r="D10" s="5" t="s">
        <v>22</v>
      </c>
      <c r="E10" s="6">
        <v>1440000</v>
      </c>
      <c r="F10" s="6">
        <v>1458000</v>
      </c>
      <c r="G10" s="6">
        <v>1480000</v>
      </c>
      <c r="H10" s="6">
        <v>1509000</v>
      </c>
      <c r="I10" s="6">
        <v>1533000</v>
      </c>
      <c r="J10" s="6">
        <v>1558000</v>
      </c>
      <c r="K10" s="6">
        <v>1582000</v>
      </c>
      <c r="L10" s="6">
        <v>1610000</v>
      </c>
      <c r="M10" s="6">
        <v>1648000</v>
      </c>
      <c r="N10" s="6">
        <v>1679000</v>
      </c>
      <c r="O10" s="39">
        <v>1705000</v>
      </c>
      <c r="P10" s="7">
        <v>1761000</v>
      </c>
    </row>
    <row r="11" spans="1:16" ht="12.75">
      <c r="A11" s="4">
        <v>4</v>
      </c>
      <c r="B11" s="5" t="s">
        <v>18</v>
      </c>
      <c r="C11" s="5" t="s">
        <v>19</v>
      </c>
      <c r="D11" s="5" t="s">
        <v>23</v>
      </c>
      <c r="E11" s="6">
        <v>2593000</v>
      </c>
      <c r="F11" s="6">
        <v>2649000</v>
      </c>
      <c r="G11" s="6">
        <v>2711000</v>
      </c>
      <c r="H11" s="6">
        <v>2783000</v>
      </c>
      <c r="I11" s="6">
        <v>2848000</v>
      </c>
      <c r="J11" s="6">
        <v>2910000</v>
      </c>
      <c r="K11" s="6">
        <v>2962000</v>
      </c>
      <c r="L11" s="6">
        <v>3015000</v>
      </c>
      <c r="M11" s="6">
        <v>3074000</v>
      </c>
      <c r="N11" s="6">
        <v>3111000</v>
      </c>
      <c r="O11" s="39">
        <v>3170000</v>
      </c>
      <c r="P11" s="7">
        <v>3275000</v>
      </c>
    </row>
    <row r="12" spans="1:16" ht="12.75">
      <c r="A12" s="4">
        <v>5</v>
      </c>
      <c r="B12" s="5" t="s">
        <v>18</v>
      </c>
      <c r="C12" s="5" t="s">
        <v>19</v>
      </c>
      <c r="D12" s="5" t="s">
        <v>24</v>
      </c>
      <c r="E12" s="6">
        <v>556000</v>
      </c>
      <c r="F12" s="6">
        <v>559000</v>
      </c>
      <c r="G12" s="6">
        <v>566000</v>
      </c>
      <c r="H12" s="6">
        <v>575000</v>
      </c>
      <c r="I12" s="6">
        <v>583000</v>
      </c>
      <c r="J12" s="6">
        <v>591000</v>
      </c>
      <c r="K12" s="6">
        <v>601000</v>
      </c>
      <c r="L12" s="6">
        <v>611000</v>
      </c>
      <c r="M12" s="6">
        <v>623000</v>
      </c>
      <c r="N12" s="6">
        <v>633000</v>
      </c>
      <c r="O12" s="39">
        <v>643000</v>
      </c>
      <c r="P12" s="7">
        <v>662000</v>
      </c>
    </row>
    <row r="13" spans="1:16" ht="12.75">
      <c r="A13" s="4">
        <v>6</v>
      </c>
      <c r="B13" s="5" t="s">
        <v>18</v>
      </c>
      <c r="C13" s="5" t="s">
        <v>19</v>
      </c>
      <c r="D13" s="5" t="s">
        <v>25</v>
      </c>
      <c r="E13" s="6">
        <v>3600000</v>
      </c>
      <c r="F13" s="6">
        <v>3651000</v>
      </c>
      <c r="G13" s="6">
        <v>3722000</v>
      </c>
      <c r="H13" s="6">
        <v>3802000</v>
      </c>
      <c r="I13" s="6">
        <v>3870000</v>
      </c>
      <c r="J13" s="6">
        <v>3949000</v>
      </c>
      <c r="K13" s="6">
        <v>4034000</v>
      </c>
      <c r="L13" s="6">
        <v>4110000</v>
      </c>
      <c r="M13" s="6">
        <v>4193000</v>
      </c>
      <c r="N13" s="6">
        <v>4274000</v>
      </c>
      <c r="O13" s="39">
        <v>4352000</v>
      </c>
      <c r="P13" s="7">
        <v>4479000</v>
      </c>
    </row>
    <row r="14" spans="1:16" ht="12.75">
      <c r="A14" s="4">
        <v>7</v>
      </c>
      <c r="B14" s="5" t="s">
        <v>18</v>
      </c>
      <c r="C14" s="5" t="s">
        <v>19</v>
      </c>
      <c r="D14" s="5" t="s">
        <v>26</v>
      </c>
      <c r="E14" s="6">
        <v>1248000</v>
      </c>
      <c r="F14" s="6">
        <v>1273000</v>
      </c>
      <c r="G14" s="6">
        <v>1297000</v>
      </c>
      <c r="H14" s="6">
        <v>1324000</v>
      </c>
      <c r="I14" s="6">
        <v>1347000</v>
      </c>
      <c r="J14" s="6">
        <v>1371000</v>
      </c>
      <c r="K14" s="6">
        <v>1393000</v>
      </c>
      <c r="L14" s="6">
        <v>1419000</v>
      </c>
      <c r="M14" s="6">
        <v>1452000</v>
      </c>
      <c r="N14" s="6">
        <v>1480000</v>
      </c>
      <c r="O14" s="39">
        <v>1510000</v>
      </c>
      <c r="P14" s="7">
        <v>1558000</v>
      </c>
    </row>
    <row r="15" spans="1:16" ht="12.75">
      <c r="A15" s="4">
        <v>8</v>
      </c>
      <c r="B15" s="5" t="s">
        <v>18</v>
      </c>
      <c r="C15" s="5" t="s">
        <v>19</v>
      </c>
      <c r="D15" s="5" t="s">
        <v>27</v>
      </c>
      <c r="E15" s="6">
        <v>854000</v>
      </c>
      <c r="F15" s="6">
        <v>861000</v>
      </c>
      <c r="G15" s="6">
        <v>875000</v>
      </c>
      <c r="H15" s="6">
        <v>893000</v>
      </c>
      <c r="I15" s="6">
        <v>907000</v>
      </c>
      <c r="J15" s="6">
        <v>923000</v>
      </c>
      <c r="K15" s="6">
        <v>937000</v>
      </c>
      <c r="L15" s="6">
        <v>956000</v>
      </c>
      <c r="M15" s="6">
        <v>977000</v>
      </c>
      <c r="N15" s="6">
        <v>994000</v>
      </c>
      <c r="O15" s="39">
        <v>1015000</v>
      </c>
      <c r="P15" s="7">
        <v>1048000</v>
      </c>
    </row>
    <row r="16" spans="1:16" ht="12.75">
      <c r="A16" s="4">
        <v>9</v>
      </c>
      <c r="B16" s="5" t="s">
        <v>18</v>
      </c>
      <c r="C16" s="5" t="s">
        <v>19</v>
      </c>
      <c r="D16" s="5" t="s">
        <v>28</v>
      </c>
      <c r="E16" s="6">
        <v>2366000</v>
      </c>
      <c r="F16" s="6">
        <v>2404000</v>
      </c>
      <c r="G16" s="6">
        <v>2464000</v>
      </c>
      <c r="H16" s="6">
        <v>2528000</v>
      </c>
      <c r="I16" s="6">
        <v>2578000</v>
      </c>
      <c r="J16" s="6">
        <v>2626000</v>
      </c>
      <c r="K16" s="6">
        <v>2664000</v>
      </c>
      <c r="L16" s="6">
        <v>2711000</v>
      </c>
      <c r="M16" s="6">
        <v>2779000</v>
      </c>
      <c r="N16" s="6">
        <v>2828000</v>
      </c>
      <c r="O16" s="39">
        <v>2892000</v>
      </c>
      <c r="P16" s="7">
        <v>2991000</v>
      </c>
    </row>
    <row r="17" spans="1:16" ht="12.75">
      <c r="A17" s="4">
        <v>10</v>
      </c>
      <c r="B17" s="5" t="s">
        <v>18</v>
      </c>
      <c r="C17" s="5" t="s">
        <v>32</v>
      </c>
      <c r="D17" s="5" t="s">
        <v>37</v>
      </c>
      <c r="E17" s="6">
        <v>424000</v>
      </c>
      <c r="F17" s="6">
        <v>439000</v>
      </c>
      <c r="G17" s="6">
        <v>454000</v>
      </c>
      <c r="H17" s="6">
        <v>470000</v>
      </c>
      <c r="I17" s="6">
        <v>484300</v>
      </c>
      <c r="J17" s="6">
        <v>498200</v>
      </c>
      <c r="K17" s="6">
        <v>507900</v>
      </c>
      <c r="L17" s="6">
        <v>513400</v>
      </c>
      <c r="M17" s="6">
        <v>518200</v>
      </c>
      <c r="N17" s="6">
        <v>521500</v>
      </c>
      <c r="O17" s="39">
        <v>526500</v>
      </c>
      <c r="P17" s="7">
        <v>541700</v>
      </c>
    </row>
    <row r="18" spans="1:16" ht="12.75">
      <c r="A18" s="4">
        <v>11</v>
      </c>
      <c r="B18" s="5" t="s">
        <v>18</v>
      </c>
      <c r="C18" s="5" t="s">
        <v>32</v>
      </c>
      <c r="D18" s="5" t="s">
        <v>36</v>
      </c>
      <c r="E18" s="6">
        <v>524000</v>
      </c>
      <c r="F18" s="6">
        <v>547000</v>
      </c>
      <c r="G18" s="6">
        <v>570000</v>
      </c>
      <c r="H18" s="6">
        <v>593000</v>
      </c>
      <c r="I18" s="6">
        <v>618200</v>
      </c>
      <c r="J18" s="6">
        <v>638000</v>
      </c>
      <c r="K18" s="6">
        <v>652400</v>
      </c>
      <c r="L18" s="6">
        <v>664100</v>
      </c>
      <c r="M18" s="6">
        <v>673500</v>
      </c>
      <c r="N18" s="6">
        <v>677700</v>
      </c>
      <c r="O18" s="39">
        <v>684500</v>
      </c>
      <c r="P18" s="7">
        <v>695100</v>
      </c>
    </row>
    <row r="19" spans="1:16" ht="12.75">
      <c r="A19" s="4">
        <v>12</v>
      </c>
      <c r="B19" s="5" t="s">
        <v>18</v>
      </c>
      <c r="C19" s="5" t="s">
        <v>29</v>
      </c>
      <c r="D19" s="5" t="s">
        <v>30</v>
      </c>
      <c r="E19" s="6">
        <v>2085000</v>
      </c>
      <c r="F19" s="6">
        <v>2150000</v>
      </c>
      <c r="G19" s="6">
        <v>2198000</v>
      </c>
      <c r="H19" s="6">
        <v>2238000</v>
      </c>
      <c r="I19" s="6">
        <v>2269100</v>
      </c>
      <c r="J19" s="6">
        <v>2295700</v>
      </c>
      <c r="K19" s="6">
        <v>2347300</v>
      </c>
      <c r="L19" s="6">
        <v>2402300</v>
      </c>
      <c r="M19" s="6">
        <v>2472200</v>
      </c>
      <c r="N19" s="6">
        <v>2501500</v>
      </c>
      <c r="O19" s="39">
        <v>2536900</v>
      </c>
      <c r="P19" s="7">
        <v>2589000</v>
      </c>
    </row>
    <row r="20" spans="1:16" ht="12.75">
      <c r="A20" s="4">
        <v>12</v>
      </c>
      <c r="B20" s="5" t="s">
        <v>18</v>
      </c>
      <c r="C20" s="5" t="s">
        <v>29</v>
      </c>
      <c r="D20" s="5" t="s">
        <v>31</v>
      </c>
      <c r="E20" s="6">
        <v>1238000</v>
      </c>
      <c r="F20" s="6">
        <v>1224000</v>
      </c>
      <c r="G20" s="6">
        <v>1212000</v>
      </c>
      <c r="H20" s="6">
        <v>1204000</v>
      </c>
      <c r="I20" s="6">
        <v>1204800</v>
      </c>
      <c r="J20" s="6">
        <v>1209700</v>
      </c>
      <c r="K20" s="6">
        <v>1220000</v>
      </c>
      <c r="L20" s="6">
        <v>1236800</v>
      </c>
      <c r="M20" s="6">
        <v>1274200</v>
      </c>
      <c r="N20" s="6">
        <v>1286400</v>
      </c>
      <c r="O20" s="39">
        <v>1300700</v>
      </c>
      <c r="P20" s="7">
        <v>1306200</v>
      </c>
    </row>
    <row r="21" spans="1:16" ht="12.75">
      <c r="A21" s="4">
        <v>13</v>
      </c>
      <c r="B21" s="5" t="s">
        <v>18</v>
      </c>
      <c r="C21" s="5" t="s">
        <v>32</v>
      </c>
      <c r="D21" s="5" t="s">
        <v>38</v>
      </c>
      <c r="E21" s="6">
        <v>311000</v>
      </c>
      <c r="F21" s="6">
        <v>317000</v>
      </c>
      <c r="G21" s="6">
        <v>323000</v>
      </c>
      <c r="H21" s="6">
        <v>331000</v>
      </c>
      <c r="I21" s="6">
        <v>339500</v>
      </c>
      <c r="J21" s="6">
        <v>347800</v>
      </c>
      <c r="K21" s="6">
        <v>350800</v>
      </c>
      <c r="L21" s="6">
        <v>352100</v>
      </c>
      <c r="M21" s="6">
        <v>355800</v>
      </c>
      <c r="N21" s="6">
        <v>356900</v>
      </c>
      <c r="O21" s="39">
        <v>358100</v>
      </c>
      <c r="P21" s="7">
        <v>360900</v>
      </c>
    </row>
    <row r="22" spans="1:16" ht="12.75">
      <c r="A22" s="4">
        <v>14</v>
      </c>
      <c r="B22" s="5" t="s">
        <v>18</v>
      </c>
      <c r="C22" s="5" t="s">
        <v>32</v>
      </c>
      <c r="D22" s="5" t="s">
        <v>33</v>
      </c>
      <c r="E22" s="6">
        <v>2054000</v>
      </c>
      <c r="F22" s="6">
        <v>2088000</v>
      </c>
      <c r="G22" s="6">
        <v>2105000</v>
      </c>
      <c r="H22" s="6">
        <v>2127000</v>
      </c>
      <c r="I22" s="6">
        <v>2151300</v>
      </c>
      <c r="J22" s="6">
        <v>2163600</v>
      </c>
      <c r="K22" s="6">
        <v>2169500</v>
      </c>
      <c r="L22" s="6">
        <v>2172200</v>
      </c>
      <c r="M22" s="6">
        <v>2172900</v>
      </c>
      <c r="N22" s="6">
        <v>2153600</v>
      </c>
      <c r="O22" s="39">
        <v>2154700</v>
      </c>
      <c r="P22" s="7">
        <v>2170400</v>
      </c>
    </row>
    <row r="23" spans="1:16" ht="12.75">
      <c r="A23" s="4">
        <v>15</v>
      </c>
      <c r="B23" s="5" t="s">
        <v>18</v>
      </c>
      <c r="C23" s="5" t="s">
        <v>32</v>
      </c>
      <c r="D23" s="5" t="s">
        <v>35</v>
      </c>
      <c r="E23" s="6">
        <v>575000</v>
      </c>
      <c r="F23" s="6">
        <v>591000</v>
      </c>
      <c r="G23" s="6">
        <v>604000</v>
      </c>
      <c r="H23" s="6">
        <v>620000</v>
      </c>
      <c r="I23" s="6">
        <v>638500</v>
      </c>
      <c r="J23" s="6">
        <v>651700</v>
      </c>
      <c r="K23" s="6">
        <v>671000</v>
      </c>
      <c r="L23" s="6">
        <v>681100</v>
      </c>
      <c r="M23" s="6">
        <v>691800</v>
      </c>
      <c r="N23" s="6">
        <v>695500</v>
      </c>
      <c r="O23" s="39">
        <v>698000</v>
      </c>
      <c r="P23" s="7">
        <v>703700</v>
      </c>
    </row>
    <row r="24" spans="1:16" ht="12.75">
      <c r="A24" s="4">
        <v>16</v>
      </c>
      <c r="B24" s="5" t="s">
        <v>18</v>
      </c>
      <c r="C24" s="5" t="s">
        <v>32</v>
      </c>
      <c r="D24" s="5" t="s">
        <v>39</v>
      </c>
      <c r="E24" s="6">
        <v>247000</v>
      </c>
      <c r="F24" s="6">
        <v>256000</v>
      </c>
      <c r="G24" s="6">
        <v>264000</v>
      </c>
      <c r="H24" s="6">
        <v>273000</v>
      </c>
      <c r="I24" s="6">
        <v>282600</v>
      </c>
      <c r="J24" s="6">
        <v>289200</v>
      </c>
      <c r="K24" s="6">
        <v>293900</v>
      </c>
      <c r="L24" s="6">
        <v>297300</v>
      </c>
      <c r="M24" s="6">
        <v>300200</v>
      </c>
      <c r="N24" s="6">
        <v>299700</v>
      </c>
      <c r="O24" s="39">
        <v>300100</v>
      </c>
      <c r="P24" s="7">
        <v>301700</v>
      </c>
    </row>
    <row r="25" spans="1:16" ht="12.75">
      <c r="A25" s="4">
        <v>17</v>
      </c>
      <c r="B25" s="5" t="s">
        <v>18</v>
      </c>
      <c r="C25" s="5" t="s">
        <v>32</v>
      </c>
      <c r="D25" s="5" t="s">
        <v>34</v>
      </c>
      <c r="E25" s="6">
        <v>1073000</v>
      </c>
      <c r="F25" s="6">
        <v>1090000</v>
      </c>
      <c r="G25" s="6">
        <v>1105000</v>
      </c>
      <c r="H25" s="6">
        <v>1126000</v>
      </c>
      <c r="I25" s="6">
        <v>1143700</v>
      </c>
      <c r="J25" s="6">
        <v>1160300</v>
      </c>
      <c r="K25" s="6">
        <v>1173200</v>
      </c>
      <c r="L25" s="6">
        <v>1183800</v>
      </c>
      <c r="M25" s="6">
        <v>1196700</v>
      </c>
      <c r="N25" s="6">
        <v>1194500</v>
      </c>
      <c r="O25" s="39">
        <v>1196300</v>
      </c>
      <c r="P25" s="7">
        <v>1207600</v>
      </c>
    </row>
    <row r="26" spans="1:16" ht="12.75">
      <c r="A26" s="4">
        <v>18</v>
      </c>
      <c r="B26" s="5" t="s">
        <v>18</v>
      </c>
      <c r="C26" s="5" t="s">
        <v>32</v>
      </c>
      <c r="D26" s="5" t="s">
        <v>40</v>
      </c>
      <c r="E26" s="6">
        <v>215000</v>
      </c>
      <c r="F26" s="6">
        <v>220000</v>
      </c>
      <c r="G26" s="6">
        <v>223000</v>
      </c>
      <c r="H26" s="6">
        <v>227000</v>
      </c>
      <c r="I26" s="6">
        <v>230100</v>
      </c>
      <c r="J26" s="6">
        <v>233500</v>
      </c>
      <c r="K26" s="6">
        <v>235100</v>
      </c>
      <c r="L26" s="6">
        <v>237400</v>
      </c>
      <c r="M26" s="6">
        <v>240600</v>
      </c>
      <c r="N26" s="6">
        <v>242700</v>
      </c>
      <c r="O26" s="39">
        <v>245200</v>
      </c>
      <c r="P26" s="7">
        <v>249000</v>
      </c>
    </row>
    <row r="27" spans="1:16" ht="12.75">
      <c r="A27" s="4">
        <v>28</v>
      </c>
      <c r="B27" s="5" t="s">
        <v>18</v>
      </c>
      <c r="C27" s="5" t="s">
        <v>41</v>
      </c>
      <c r="D27" s="5" t="s">
        <v>42</v>
      </c>
      <c r="E27" s="6">
        <v>217000</v>
      </c>
      <c r="F27" s="6">
        <v>220000</v>
      </c>
      <c r="G27" s="6">
        <v>224000</v>
      </c>
      <c r="H27" s="6">
        <v>229000</v>
      </c>
      <c r="I27" s="6">
        <v>231700</v>
      </c>
      <c r="J27" s="6">
        <v>234100</v>
      </c>
      <c r="K27" s="6">
        <v>238400</v>
      </c>
      <c r="L27" s="6">
        <v>243900</v>
      </c>
      <c r="M27" s="6">
        <v>255400</v>
      </c>
      <c r="N27" s="6">
        <v>261700</v>
      </c>
      <c r="O27" s="39">
        <v>268300</v>
      </c>
      <c r="P27" s="7">
        <v>277300</v>
      </c>
    </row>
    <row r="28" spans="1:16" ht="12.75">
      <c r="A28" s="4">
        <v>27</v>
      </c>
      <c r="B28" s="5" t="s">
        <v>18</v>
      </c>
      <c r="C28" s="5" t="s">
        <v>41</v>
      </c>
      <c r="D28" s="5" t="s">
        <v>43</v>
      </c>
      <c r="E28" s="6">
        <v>579000</v>
      </c>
      <c r="F28" s="6">
        <v>579000</v>
      </c>
      <c r="G28" s="6">
        <v>580000</v>
      </c>
      <c r="H28" s="6">
        <v>582000</v>
      </c>
      <c r="I28" s="6">
        <v>583000</v>
      </c>
      <c r="J28" s="6">
        <v>584700</v>
      </c>
      <c r="K28" s="6">
        <v>587800</v>
      </c>
      <c r="L28" s="6">
        <v>588900</v>
      </c>
      <c r="M28" s="6">
        <v>591200</v>
      </c>
      <c r="N28" s="6">
        <v>591400</v>
      </c>
      <c r="O28" s="39">
        <v>593000</v>
      </c>
      <c r="P28" s="7">
        <v>598800</v>
      </c>
    </row>
    <row r="29" spans="1:16" ht="12.75">
      <c r="A29" s="4">
        <v>19</v>
      </c>
      <c r="B29" s="5" t="s">
        <v>18</v>
      </c>
      <c r="C29" s="5" t="s">
        <v>41</v>
      </c>
      <c r="D29" s="5" t="s">
        <v>44</v>
      </c>
      <c r="E29" s="6">
        <v>1754000</v>
      </c>
      <c r="F29" s="6">
        <v>1842000</v>
      </c>
      <c r="G29" s="6">
        <v>1925000</v>
      </c>
      <c r="H29" s="6">
        <v>2013000</v>
      </c>
      <c r="I29" s="6">
        <v>2081000</v>
      </c>
      <c r="J29" s="6">
        <v>2132400</v>
      </c>
      <c r="K29" s="6">
        <v>2170300</v>
      </c>
      <c r="L29" s="6">
        <v>2197800</v>
      </c>
      <c r="M29" s="6">
        <v>2237800</v>
      </c>
      <c r="N29" s="6">
        <v>2267000</v>
      </c>
      <c r="O29" s="39">
        <v>2302000</v>
      </c>
      <c r="P29" s="7">
        <v>2387300</v>
      </c>
    </row>
    <row r="30" spans="1:16" ht="12.75">
      <c r="A30" s="4">
        <v>21</v>
      </c>
      <c r="B30" s="5" t="s">
        <v>18</v>
      </c>
      <c r="C30" s="5" t="s">
        <v>41</v>
      </c>
      <c r="D30" s="5" t="s">
        <v>45</v>
      </c>
      <c r="E30" s="6">
        <v>1321000</v>
      </c>
      <c r="F30" s="6">
        <v>1369000</v>
      </c>
      <c r="G30" s="6">
        <v>1406000</v>
      </c>
      <c r="H30" s="6">
        <v>1436000</v>
      </c>
      <c r="I30" s="6">
        <v>1463600</v>
      </c>
      <c r="J30" s="6">
        <v>1485800</v>
      </c>
      <c r="K30" s="6">
        <v>1509900</v>
      </c>
      <c r="L30" s="6">
        <v>1521200</v>
      </c>
      <c r="M30" s="6">
        <v>1554900</v>
      </c>
      <c r="N30" s="6">
        <v>1582500</v>
      </c>
      <c r="O30" s="39">
        <v>1621900</v>
      </c>
      <c r="P30" s="7">
        <v>1703100</v>
      </c>
    </row>
    <row r="31" spans="1:16" ht="12.75">
      <c r="A31" s="4">
        <v>29</v>
      </c>
      <c r="B31" s="5" t="s">
        <v>18</v>
      </c>
      <c r="C31" s="5" t="s">
        <v>41</v>
      </c>
      <c r="D31" s="5" t="s">
        <v>46</v>
      </c>
      <c r="E31" s="6">
        <v>189000</v>
      </c>
      <c r="F31" s="6">
        <v>197000</v>
      </c>
      <c r="G31" s="6">
        <v>206000</v>
      </c>
      <c r="H31" s="6">
        <v>213000</v>
      </c>
      <c r="I31" s="6">
        <v>219500</v>
      </c>
      <c r="J31" s="6">
        <v>229600</v>
      </c>
      <c r="K31" s="6">
        <v>234000</v>
      </c>
      <c r="L31" s="6">
        <v>239100</v>
      </c>
      <c r="M31" s="6">
        <v>247600</v>
      </c>
      <c r="N31" s="6">
        <v>250600</v>
      </c>
      <c r="O31" s="39">
        <v>255200</v>
      </c>
      <c r="P31" s="7">
        <v>262900</v>
      </c>
    </row>
    <row r="32" spans="1:16" ht="12.75">
      <c r="A32" s="4">
        <v>20</v>
      </c>
      <c r="B32" s="5" t="s">
        <v>18</v>
      </c>
      <c r="C32" s="5" t="s">
        <v>41</v>
      </c>
      <c r="D32" s="5" t="s">
        <v>47</v>
      </c>
      <c r="E32" s="6">
        <v>1038000</v>
      </c>
      <c r="F32" s="6">
        <v>1073000</v>
      </c>
      <c r="G32" s="6">
        <v>1104000</v>
      </c>
      <c r="H32" s="6">
        <v>1134000</v>
      </c>
      <c r="I32" s="6">
        <v>1167600</v>
      </c>
      <c r="J32" s="6">
        <v>1189100</v>
      </c>
      <c r="K32" s="6">
        <v>1199900</v>
      </c>
      <c r="L32" s="6">
        <v>1213300</v>
      </c>
      <c r="M32" s="6">
        <v>1234500</v>
      </c>
      <c r="N32" s="6">
        <v>1254600</v>
      </c>
      <c r="O32" s="39">
        <v>1273900</v>
      </c>
      <c r="P32" s="7">
        <v>1302100</v>
      </c>
    </row>
    <row r="33" spans="1:16" ht="12.75">
      <c r="A33" s="4">
        <v>26</v>
      </c>
      <c r="B33" s="5" t="s">
        <v>18</v>
      </c>
      <c r="C33" s="5" t="s">
        <v>41</v>
      </c>
      <c r="D33" s="5" t="s">
        <v>48</v>
      </c>
      <c r="E33" s="6">
        <v>466000</v>
      </c>
      <c r="F33" s="6">
        <v>472000</v>
      </c>
      <c r="G33" s="6">
        <v>484000</v>
      </c>
      <c r="H33" s="6">
        <v>494000</v>
      </c>
      <c r="I33" s="6">
        <v>502400</v>
      </c>
      <c r="J33" s="6">
        <v>517300</v>
      </c>
      <c r="K33" s="6">
        <v>532300</v>
      </c>
      <c r="L33" s="6">
        <v>542600</v>
      </c>
      <c r="M33" s="6">
        <v>557500</v>
      </c>
      <c r="N33" s="6">
        <v>567200</v>
      </c>
      <c r="O33" s="39">
        <v>584700</v>
      </c>
      <c r="P33" s="7">
        <v>603300</v>
      </c>
    </row>
    <row r="34" spans="1:16" ht="12.75">
      <c r="A34" s="4">
        <v>30</v>
      </c>
      <c r="B34" s="5" t="s">
        <v>18</v>
      </c>
      <c r="C34" s="5" t="s">
        <v>41</v>
      </c>
      <c r="D34" s="5" t="s">
        <v>49</v>
      </c>
      <c r="E34" s="6">
        <v>165000</v>
      </c>
      <c r="F34" s="6">
        <v>167000</v>
      </c>
      <c r="G34" s="6">
        <v>169000</v>
      </c>
      <c r="H34" s="6">
        <v>172000</v>
      </c>
      <c r="I34" s="6">
        <v>175200</v>
      </c>
      <c r="J34" s="6">
        <v>180100</v>
      </c>
      <c r="K34" s="6">
        <v>182000</v>
      </c>
      <c r="L34" s="6">
        <v>183000</v>
      </c>
      <c r="M34" s="6">
        <v>185700</v>
      </c>
      <c r="N34" s="6">
        <v>187000</v>
      </c>
      <c r="O34" s="39">
        <v>190100</v>
      </c>
      <c r="P34" s="7">
        <v>194100</v>
      </c>
    </row>
    <row r="35" spans="1:16" ht="12.75">
      <c r="A35" s="4">
        <v>25</v>
      </c>
      <c r="B35" s="5" t="s">
        <v>18</v>
      </c>
      <c r="C35" s="5" t="s">
        <v>41</v>
      </c>
      <c r="D35" s="5" t="s">
        <v>50</v>
      </c>
      <c r="E35" s="6">
        <v>702000</v>
      </c>
      <c r="F35" s="6">
        <v>716000</v>
      </c>
      <c r="G35" s="6">
        <v>729000</v>
      </c>
      <c r="H35" s="6">
        <v>740000</v>
      </c>
      <c r="I35" s="6">
        <v>750000</v>
      </c>
      <c r="J35" s="6">
        <v>761300</v>
      </c>
      <c r="K35" s="6">
        <v>772600</v>
      </c>
      <c r="L35" s="6">
        <v>783300</v>
      </c>
      <c r="M35" s="6">
        <v>798400</v>
      </c>
      <c r="N35" s="6">
        <v>809200</v>
      </c>
      <c r="O35" s="39">
        <v>820700</v>
      </c>
      <c r="P35" s="7">
        <v>837300</v>
      </c>
    </row>
    <row r="36" spans="1:16" ht="12.75">
      <c r="A36" s="4">
        <v>22</v>
      </c>
      <c r="B36" s="5" t="s">
        <v>18</v>
      </c>
      <c r="C36" s="5" t="s">
        <v>51</v>
      </c>
      <c r="D36" s="5" t="s">
        <v>52</v>
      </c>
      <c r="E36" s="6">
        <v>1280000</v>
      </c>
      <c r="F36" s="6">
        <v>1298000</v>
      </c>
      <c r="G36" s="6">
        <v>1316000</v>
      </c>
      <c r="H36" s="6">
        <v>1340000</v>
      </c>
      <c r="I36" s="6">
        <v>1369800</v>
      </c>
      <c r="J36" s="6">
        <v>1401900</v>
      </c>
      <c r="K36" s="6">
        <v>1420200</v>
      </c>
      <c r="L36" s="6">
        <v>1440700</v>
      </c>
      <c r="M36" s="6">
        <v>1470200</v>
      </c>
      <c r="N36" s="6">
        <v>1487400</v>
      </c>
      <c r="O36" s="40">
        <v>1507600</v>
      </c>
      <c r="P36" s="7">
        <v>1547500</v>
      </c>
    </row>
    <row r="37" spans="1:16" ht="12.75">
      <c r="A37" s="4">
        <v>24</v>
      </c>
      <c r="B37" s="5" t="s">
        <v>18</v>
      </c>
      <c r="C37" s="5" t="s">
        <v>51</v>
      </c>
      <c r="D37" s="5" t="s">
        <v>53</v>
      </c>
      <c r="E37" s="6">
        <v>794000</v>
      </c>
      <c r="F37" s="6">
        <v>798000</v>
      </c>
      <c r="G37" s="6">
        <v>802000</v>
      </c>
      <c r="H37" s="6">
        <v>806000</v>
      </c>
      <c r="I37" s="6">
        <v>809500</v>
      </c>
      <c r="J37" s="6">
        <v>814000</v>
      </c>
      <c r="K37" s="6">
        <v>817300</v>
      </c>
      <c r="L37" s="6">
        <v>825300</v>
      </c>
      <c r="M37" s="6">
        <v>855800</v>
      </c>
      <c r="N37" s="6">
        <v>885000</v>
      </c>
      <c r="O37" s="40">
        <v>911900</v>
      </c>
      <c r="P37" s="7">
        <v>935600</v>
      </c>
    </row>
    <row r="38" spans="1:16" ht="12.75">
      <c r="A38" s="4">
        <v>23</v>
      </c>
      <c r="B38" s="5" t="s">
        <v>18</v>
      </c>
      <c r="C38" s="5" t="s">
        <v>51</v>
      </c>
      <c r="D38" s="5" t="s">
        <v>54</v>
      </c>
      <c r="E38" s="6">
        <v>846000</v>
      </c>
      <c r="F38" s="6">
        <v>861000</v>
      </c>
      <c r="G38" s="6">
        <v>874000</v>
      </c>
      <c r="H38" s="6">
        <v>887000</v>
      </c>
      <c r="I38" s="6">
        <v>905700</v>
      </c>
      <c r="J38" s="6">
        <v>921900</v>
      </c>
      <c r="K38" s="6">
        <v>931600</v>
      </c>
      <c r="L38" s="6">
        <v>939000</v>
      </c>
      <c r="M38" s="6">
        <v>954200</v>
      </c>
      <c r="N38" s="6">
        <v>971700</v>
      </c>
      <c r="O38" s="40">
        <v>990300</v>
      </c>
      <c r="P38" s="7">
        <v>1010400</v>
      </c>
    </row>
    <row r="39" spans="1:16" ht="12.75">
      <c r="A39" s="4">
        <v>31</v>
      </c>
      <c r="B39" s="5" t="s">
        <v>55</v>
      </c>
      <c r="C39" s="5" t="s">
        <v>56</v>
      </c>
      <c r="D39" s="5" t="s">
        <v>57</v>
      </c>
      <c r="E39" s="6">
        <v>15000</v>
      </c>
      <c r="F39" s="6">
        <v>15000</v>
      </c>
      <c r="G39" s="6">
        <v>14000</v>
      </c>
      <c r="H39" s="6">
        <v>14000</v>
      </c>
      <c r="I39" s="6">
        <v>14300</v>
      </c>
      <c r="J39" s="6">
        <v>14300</v>
      </c>
      <c r="K39" s="6">
        <v>13500</v>
      </c>
      <c r="L39" s="6">
        <v>12500</v>
      </c>
      <c r="M39" s="6">
        <v>12000</v>
      </c>
      <c r="N39" s="6">
        <v>11500</v>
      </c>
      <c r="O39" s="40">
        <v>11000</v>
      </c>
      <c r="P39" s="7">
        <v>10500</v>
      </c>
    </row>
    <row r="40" spans="1:16" ht="12.75">
      <c r="A40" s="4">
        <v>32</v>
      </c>
      <c r="B40" s="5" t="s">
        <v>55</v>
      </c>
      <c r="C40" s="5" t="s">
        <v>56</v>
      </c>
      <c r="D40" s="5" t="s">
        <v>58</v>
      </c>
      <c r="E40" s="6">
        <v>35000</v>
      </c>
      <c r="F40" s="6">
        <v>34000</v>
      </c>
      <c r="G40" s="6">
        <v>32000</v>
      </c>
      <c r="H40" s="6">
        <v>31000</v>
      </c>
      <c r="I40" s="6">
        <v>29700</v>
      </c>
      <c r="J40" s="6">
        <v>28700</v>
      </c>
      <c r="K40" s="6">
        <v>28000</v>
      </c>
      <c r="L40" s="6">
        <v>27500</v>
      </c>
      <c r="M40" s="6">
        <v>27000</v>
      </c>
      <c r="N40" s="6">
        <v>26500</v>
      </c>
      <c r="O40" s="40">
        <v>26000</v>
      </c>
      <c r="P40" s="7">
        <v>26400</v>
      </c>
    </row>
    <row r="41" spans="1:16" ht="12.75">
      <c r="A41" s="4">
        <v>33</v>
      </c>
      <c r="B41" s="5" t="s">
        <v>55</v>
      </c>
      <c r="C41" s="5" t="s">
        <v>56</v>
      </c>
      <c r="D41" s="5" t="s">
        <v>59</v>
      </c>
      <c r="E41" s="6">
        <v>389000</v>
      </c>
      <c r="F41" s="6">
        <v>389000</v>
      </c>
      <c r="G41" s="6">
        <v>387000</v>
      </c>
      <c r="H41" s="6">
        <v>383000</v>
      </c>
      <c r="I41" s="6">
        <v>378400</v>
      </c>
      <c r="J41" s="6">
        <v>375300</v>
      </c>
      <c r="K41" s="6">
        <v>372600</v>
      </c>
      <c r="L41" s="6">
        <v>375000</v>
      </c>
      <c r="M41" s="6">
        <v>382000</v>
      </c>
      <c r="N41" s="6">
        <v>386100</v>
      </c>
      <c r="O41" s="40">
        <v>389000</v>
      </c>
      <c r="P41" s="7">
        <v>393100</v>
      </c>
    </row>
    <row r="42" spans="1:16" ht="12.75">
      <c r="A42" s="4">
        <v>34</v>
      </c>
      <c r="B42" s="5" t="s">
        <v>55</v>
      </c>
      <c r="C42" s="5" t="s">
        <v>56</v>
      </c>
      <c r="D42" s="5" t="s">
        <v>60</v>
      </c>
      <c r="E42" s="6">
        <v>16000</v>
      </c>
      <c r="F42" s="6">
        <v>16000</v>
      </c>
      <c r="G42" s="6">
        <v>16000</v>
      </c>
      <c r="H42" s="6">
        <v>16000</v>
      </c>
      <c r="I42" s="6">
        <v>16000</v>
      </c>
      <c r="J42" s="6">
        <v>16100</v>
      </c>
      <c r="K42" s="6">
        <v>16100</v>
      </c>
      <c r="L42" s="6">
        <v>16100</v>
      </c>
      <c r="M42" s="6">
        <v>16100</v>
      </c>
      <c r="N42" s="6">
        <v>16200</v>
      </c>
      <c r="O42" s="40">
        <v>16200</v>
      </c>
      <c r="P42" s="7">
        <v>16200</v>
      </c>
    </row>
    <row r="43" spans="1:16" ht="12.75">
      <c r="A43" s="4">
        <v>35</v>
      </c>
      <c r="B43" s="5" t="s">
        <v>55</v>
      </c>
      <c r="C43" s="5" t="s">
        <v>56</v>
      </c>
      <c r="D43" s="5" t="s">
        <v>61</v>
      </c>
      <c r="E43" s="6">
        <v>46000</v>
      </c>
      <c r="F43" s="6">
        <v>47000</v>
      </c>
      <c r="G43" s="6">
        <v>48000</v>
      </c>
      <c r="H43" s="6">
        <v>49000</v>
      </c>
      <c r="I43" s="6">
        <v>50000</v>
      </c>
      <c r="J43" s="6">
        <v>50800</v>
      </c>
      <c r="K43" s="6">
        <v>51900</v>
      </c>
      <c r="L43" s="6">
        <v>52700</v>
      </c>
      <c r="M43" s="6">
        <v>53800</v>
      </c>
      <c r="N43" s="6">
        <v>54800</v>
      </c>
      <c r="O43" s="40">
        <v>56600</v>
      </c>
      <c r="P43" s="7">
        <v>59600</v>
      </c>
    </row>
    <row r="44" spans="1:16" ht="12.75">
      <c r="A44" s="4">
        <v>36</v>
      </c>
      <c r="B44" s="5" t="s">
        <v>55</v>
      </c>
      <c r="C44" s="5" t="s">
        <v>56</v>
      </c>
      <c r="D44" s="5" t="s">
        <v>62</v>
      </c>
      <c r="E44" s="6">
        <v>211000</v>
      </c>
      <c r="F44" s="6">
        <v>212000</v>
      </c>
      <c r="G44" s="6">
        <v>212000</v>
      </c>
      <c r="H44" s="6">
        <v>212000</v>
      </c>
      <c r="I44" s="6">
        <v>212600</v>
      </c>
      <c r="J44" s="6">
        <v>214400</v>
      </c>
      <c r="K44" s="6">
        <v>216900</v>
      </c>
      <c r="L44" s="6">
        <v>218300</v>
      </c>
      <c r="M44" s="6">
        <v>220200</v>
      </c>
      <c r="N44" s="6">
        <v>221500</v>
      </c>
      <c r="O44" s="40">
        <v>222800</v>
      </c>
      <c r="P44" s="7">
        <v>223200</v>
      </c>
    </row>
    <row r="45" spans="1:16" ht="12.75">
      <c r="A45" s="4">
        <v>37</v>
      </c>
      <c r="B45" s="5" t="s">
        <v>55</v>
      </c>
      <c r="C45" s="5" t="s">
        <v>56</v>
      </c>
      <c r="D45" s="5" t="s">
        <v>63</v>
      </c>
      <c r="E45" s="6">
        <v>44000</v>
      </c>
      <c r="F45" s="6">
        <v>43000</v>
      </c>
      <c r="G45" s="6">
        <v>42000</v>
      </c>
      <c r="H45" s="6">
        <v>41000</v>
      </c>
      <c r="I45" s="6">
        <v>41000</v>
      </c>
      <c r="J45" s="6">
        <v>41000</v>
      </c>
      <c r="K45" s="6">
        <v>41500</v>
      </c>
      <c r="L45" s="6">
        <v>42600</v>
      </c>
      <c r="M45" s="6">
        <v>44300</v>
      </c>
      <c r="N45" s="6">
        <v>45600</v>
      </c>
      <c r="O45" s="40">
        <v>46200</v>
      </c>
      <c r="P45" s="7">
        <v>47300</v>
      </c>
    </row>
    <row r="46" spans="1:16" ht="12.75">
      <c r="A46" s="4">
        <v>38</v>
      </c>
      <c r="B46" s="5" t="s">
        <v>55</v>
      </c>
      <c r="C46" s="5" t="s">
        <v>56</v>
      </c>
      <c r="D46" s="5" t="s">
        <v>64</v>
      </c>
      <c r="E46" s="6">
        <v>63000</v>
      </c>
      <c r="F46" s="6">
        <v>63000</v>
      </c>
      <c r="G46" s="6">
        <v>62000</v>
      </c>
      <c r="H46" s="6">
        <v>62000</v>
      </c>
      <c r="I46" s="6">
        <v>61300</v>
      </c>
      <c r="J46" s="6">
        <v>60600</v>
      </c>
      <c r="K46" s="6">
        <v>59700</v>
      </c>
      <c r="L46" s="6">
        <v>58900</v>
      </c>
      <c r="M46" s="6">
        <v>58500</v>
      </c>
      <c r="N46" s="6">
        <v>57100</v>
      </c>
      <c r="O46" s="40">
        <v>56700</v>
      </c>
      <c r="P46" s="7">
        <v>56400</v>
      </c>
    </row>
    <row r="47" spans="1:16" ht="12.75">
      <c r="A47" s="4">
        <v>39</v>
      </c>
      <c r="B47" s="5" t="s">
        <v>55</v>
      </c>
      <c r="C47" s="5" t="s">
        <v>56</v>
      </c>
      <c r="D47" s="5" t="s">
        <v>65</v>
      </c>
      <c r="E47" s="6">
        <v>112000</v>
      </c>
      <c r="F47" s="6">
        <v>112000</v>
      </c>
      <c r="G47" s="6">
        <v>112000</v>
      </c>
      <c r="H47" s="6">
        <v>110000</v>
      </c>
      <c r="I47" s="6">
        <v>106200</v>
      </c>
      <c r="J47" s="6">
        <v>103000</v>
      </c>
      <c r="K47" s="6">
        <v>101100</v>
      </c>
      <c r="L47" s="6">
        <v>99100</v>
      </c>
      <c r="M47" s="6">
        <v>97800</v>
      </c>
      <c r="N47" s="6">
        <v>94800</v>
      </c>
      <c r="O47" s="40">
        <v>92800</v>
      </c>
      <c r="P47" s="7">
        <v>90800</v>
      </c>
    </row>
    <row r="48" spans="1:16" ht="12.75">
      <c r="A48" s="4">
        <v>40</v>
      </c>
      <c r="B48" s="5" t="s">
        <v>55</v>
      </c>
      <c r="C48" s="5" t="s">
        <v>56</v>
      </c>
      <c r="D48" s="5" t="s">
        <v>66</v>
      </c>
      <c r="E48" s="6">
        <v>42000</v>
      </c>
      <c r="F48" s="6">
        <v>42000</v>
      </c>
      <c r="G48" s="6">
        <v>43000</v>
      </c>
      <c r="H48" s="6">
        <v>45000</v>
      </c>
      <c r="I48" s="6">
        <v>46100</v>
      </c>
      <c r="J48" s="6">
        <v>46400</v>
      </c>
      <c r="K48" s="6">
        <v>47000</v>
      </c>
      <c r="L48" s="6">
        <v>48100</v>
      </c>
      <c r="M48" s="6">
        <v>49800</v>
      </c>
      <c r="N48" s="6">
        <v>49700</v>
      </c>
      <c r="O48" s="40">
        <v>49700</v>
      </c>
      <c r="P48" s="7">
        <v>50200</v>
      </c>
    </row>
    <row r="49" spans="1:16" ht="12.75">
      <c r="A49" s="4">
        <v>41</v>
      </c>
      <c r="B49" s="5" t="s">
        <v>55</v>
      </c>
      <c r="C49" s="5" t="s">
        <v>67</v>
      </c>
      <c r="D49" s="5" t="s">
        <v>68</v>
      </c>
      <c r="E49" s="6">
        <v>243000</v>
      </c>
      <c r="F49" s="6">
        <v>243000</v>
      </c>
      <c r="G49" s="6">
        <v>242000</v>
      </c>
      <c r="H49" s="6">
        <v>240000</v>
      </c>
      <c r="I49" s="6">
        <v>238000</v>
      </c>
      <c r="J49" s="6">
        <v>234600</v>
      </c>
      <c r="K49" s="6">
        <v>231200</v>
      </c>
      <c r="L49" s="6">
        <v>227900</v>
      </c>
      <c r="M49" s="6">
        <v>224900</v>
      </c>
      <c r="N49" s="6">
        <v>225800</v>
      </c>
      <c r="O49" s="40">
        <v>219800</v>
      </c>
      <c r="P49" s="7">
        <v>221000</v>
      </c>
    </row>
    <row r="50" spans="1:16" ht="12.75">
      <c r="A50" s="4">
        <v>42</v>
      </c>
      <c r="B50" s="5" t="s">
        <v>55</v>
      </c>
      <c r="C50" s="5" t="s">
        <v>67</v>
      </c>
      <c r="D50" s="5" t="s">
        <v>69</v>
      </c>
      <c r="E50" s="6">
        <v>404000</v>
      </c>
      <c r="F50" s="6">
        <v>411000</v>
      </c>
      <c r="G50" s="6">
        <v>415000</v>
      </c>
      <c r="H50" s="6">
        <v>420000</v>
      </c>
      <c r="I50" s="6">
        <v>429000</v>
      </c>
      <c r="J50" s="6">
        <v>430800</v>
      </c>
      <c r="K50" s="6">
        <v>431100</v>
      </c>
      <c r="L50" s="6">
        <v>431900</v>
      </c>
      <c r="M50" s="6">
        <v>435400</v>
      </c>
      <c r="N50" s="6">
        <v>447900</v>
      </c>
      <c r="O50" s="40">
        <v>449200</v>
      </c>
      <c r="P50" s="7">
        <v>461100</v>
      </c>
    </row>
    <row r="51" spans="1:16" ht="12.75">
      <c r="A51" s="4">
        <v>43</v>
      </c>
      <c r="B51" s="5" t="s">
        <v>55</v>
      </c>
      <c r="C51" s="5" t="s">
        <v>67</v>
      </c>
      <c r="D51" s="5" t="s">
        <v>70</v>
      </c>
      <c r="E51" s="6">
        <v>1446000</v>
      </c>
      <c r="F51" s="6">
        <v>1450000</v>
      </c>
      <c r="G51" s="6">
        <v>1433000</v>
      </c>
      <c r="H51" s="6">
        <v>1407000</v>
      </c>
      <c r="I51" s="6">
        <v>1398700</v>
      </c>
      <c r="J51" s="6">
        <v>1381200</v>
      </c>
      <c r="K51" s="6">
        <v>1366600</v>
      </c>
      <c r="L51" s="6">
        <v>1376100</v>
      </c>
      <c r="M51" s="6">
        <v>1409600</v>
      </c>
      <c r="N51" s="6">
        <v>1426900</v>
      </c>
      <c r="O51" s="40">
        <v>1430300</v>
      </c>
      <c r="P51" s="7">
        <v>1430800</v>
      </c>
    </row>
    <row r="52" spans="1:16" ht="12.75">
      <c r="A52" s="4">
        <v>44</v>
      </c>
      <c r="B52" s="5" t="s">
        <v>55</v>
      </c>
      <c r="C52" s="5" t="s">
        <v>67</v>
      </c>
      <c r="D52" s="5" t="s">
        <v>71</v>
      </c>
      <c r="E52" s="6">
        <v>58000</v>
      </c>
      <c r="F52" s="6">
        <v>57000</v>
      </c>
      <c r="G52" s="6">
        <v>56000</v>
      </c>
      <c r="H52" s="6">
        <v>54000</v>
      </c>
      <c r="I52" s="6">
        <v>52400</v>
      </c>
      <c r="J52" s="6">
        <v>50000</v>
      </c>
      <c r="K52" s="6">
        <v>47700</v>
      </c>
      <c r="L52" s="6">
        <v>45700</v>
      </c>
      <c r="M52" s="6">
        <v>44300</v>
      </c>
      <c r="N52" s="6">
        <v>44000</v>
      </c>
      <c r="O52" s="40">
        <v>42700</v>
      </c>
      <c r="P52" s="7">
        <v>41700</v>
      </c>
    </row>
    <row r="53" spans="1:16" ht="12.75">
      <c r="A53" s="4">
        <v>45</v>
      </c>
      <c r="B53" s="5" t="s">
        <v>55</v>
      </c>
      <c r="C53" s="5" t="s">
        <v>67</v>
      </c>
      <c r="D53" s="5" t="s">
        <v>72</v>
      </c>
      <c r="E53" s="6">
        <v>165000</v>
      </c>
      <c r="F53" s="6">
        <v>161000</v>
      </c>
      <c r="G53" s="6">
        <v>156000</v>
      </c>
      <c r="H53" s="6">
        <v>152000</v>
      </c>
      <c r="I53" s="6">
        <v>150000</v>
      </c>
      <c r="J53" s="6">
        <v>144900</v>
      </c>
      <c r="K53" s="6">
        <v>139400</v>
      </c>
      <c r="L53" s="6">
        <v>136500</v>
      </c>
      <c r="M53" s="6">
        <v>134400</v>
      </c>
      <c r="N53" s="6">
        <v>131900</v>
      </c>
      <c r="O53" s="40">
        <v>129300</v>
      </c>
      <c r="P53" s="7">
        <v>127500</v>
      </c>
    </row>
    <row r="54" spans="1:16" ht="12.75">
      <c r="A54" s="4">
        <v>46</v>
      </c>
      <c r="B54" s="5" t="s">
        <v>55</v>
      </c>
      <c r="C54" s="5" t="s">
        <v>67</v>
      </c>
      <c r="D54" s="5" t="s">
        <v>73</v>
      </c>
      <c r="E54" s="6">
        <v>425000</v>
      </c>
      <c r="F54" s="6">
        <v>427000</v>
      </c>
      <c r="G54" s="6">
        <v>428000</v>
      </c>
      <c r="H54" s="6">
        <v>426000</v>
      </c>
      <c r="I54" s="6">
        <v>437300</v>
      </c>
      <c r="J54" s="6">
        <v>429600</v>
      </c>
      <c r="K54" s="6">
        <v>421300</v>
      </c>
      <c r="L54" s="6">
        <v>413200</v>
      </c>
      <c r="M54" s="6">
        <v>417600</v>
      </c>
      <c r="N54" s="6">
        <v>419300</v>
      </c>
      <c r="O54" s="40">
        <v>412300</v>
      </c>
      <c r="P54" s="7">
        <v>411700</v>
      </c>
    </row>
    <row r="55" spans="1:16" ht="12.75">
      <c r="A55" s="4">
        <v>47</v>
      </c>
      <c r="B55" s="5" t="s">
        <v>55</v>
      </c>
      <c r="C55" s="5" t="s">
        <v>67</v>
      </c>
      <c r="D55" s="5" t="s">
        <v>74</v>
      </c>
      <c r="E55" s="6">
        <v>278000</v>
      </c>
      <c r="F55" s="6">
        <v>277000</v>
      </c>
      <c r="G55" s="6">
        <v>275000</v>
      </c>
      <c r="H55" s="6">
        <v>272000</v>
      </c>
      <c r="I55" s="6">
        <v>270200</v>
      </c>
      <c r="J55" s="6">
        <v>263600</v>
      </c>
      <c r="K55" s="6">
        <v>255900</v>
      </c>
      <c r="L55" s="6">
        <v>249900</v>
      </c>
      <c r="M55" s="6">
        <v>243600</v>
      </c>
      <c r="N55" s="6">
        <v>241800</v>
      </c>
      <c r="O55" s="40">
        <v>235100</v>
      </c>
      <c r="P55" s="7">
        <v>232300</v>
      </c>
    </row>
    <row r="56" spans="1:16" ht="12.75">
      <c r="A56" s="4">
        <v>48</v>
      </c>
      <c r="B56" s="5" t="s">
        <v>55</v>
      </c>
      <c r="C56" s="5" t="s">
        <v>67</v>
      </c>
      <c r="D56" s="5" t="s">
        <v>75</v>
      </c>
      <c r="E56" s="6">
        <v>103000</v>
      </c>
      <c r="F56" s="6">
        <v>103000</v>
      </c>
      <c r="G56" s="6">
        <v>102000</v>
      </c>
      <c r="H56" s="6">
        <v>100000</v>
      </c>
      <c r="I56" s="6">
        <v>100400</v>
      </c>
      <c r="J56" s="6">
        <v>97900</v>
      </c>
      <c r="K56" s="6">
        <v>95500</v>
      </c>
      <c r="L56" s="6">
        <v>93100</v>
      </c>
      <c r="M56" s="6">
        <v>91500</v>
      </c>
      <c r="N56" s="6">
        <v>92100</v>
      </c>
      <c r="O56" s="40">
        <v>89100</v>
      </c>
      <c r="P56" s="7">
        <v>88100</v>
      </c>
    </row>
    <row r="57" spans="1:16" ht="12.75">
      <c r="A57" s="4">
        <v>49</v>
      </c>
      <c r="B57" s="5" t="s">
        <v>55</v>
      </c>
      <c r="C57" s="5" t="s">
        <v>67</v>
      </c>
      <c r="D57" s="5" t="s">
        <v>76</v>
      </c>
      <c r="E57" s="6">
        <v>358000</v>
      </c>
      <c r="F57" s="6">
        <v>352000</v>
      </c>
      <c r="G57" s="6">
        <v>345000</v>
      </c>
      <c r="H57" s="6">
        <v>337000</v>
      </c>
      <c r="I57" s="6">
        <v>331000</v>
      </c>
      <c r="J57" s="6">
        <v>320800</v>
      </c>
      <c r="K57" s="6">
        <v>309600</v>
      </c>
      <c r="L57" s="6">
        <v>300500</v>
      </c>
      <c r="M57" s="6">
        <v>297700</v>
      </c>
      <c r="N57" s="6">
        <v>294300</v>
      </c>
      <c r="O57" s="40">
        <v>282700</v>
      </c>
      <c r="P57" s="7">
        <v>278800</v>
      </c>
    </row>
    <row r="58" spans="1:16" ht="12.75">
      <c r="A58" s="4">
        <v>50</v>
      </c>
      <c r="B58" s="5" t="s">
        <v>55</v>
      </c>
      <c r="C58" s="5" t="s">
        <v>77</v>
      </c>
      <c r="D58" s="5" t="s">
        <v>78</v>
      </c>
      <c r="E58" s="6">
        <v>65000</v>
      </c>
      <c r="F58" s="6">
        <v>67000</v>
      </c>
      <c r="G58" s="6">
        <v>67000</v>
      </c>
      <c r="H58" s="6">
        <v>69000</v>
      </c>
      <c r="I58" s="6">
        <v>69000</v>
      </c>
      <c r="J58" s="6">
        <v>70000</v>
      </c>
      <c r="K58" s="6">
        <v>71000</v>
      </c>
      <c r="L58" s="6">
        <v>71000</v>
      </c>
      <c r="M58" s="6">
        <v>74000</v>
      </c>
      <c r="N58" s="6">
        <v>75000</v>
      </c>
      <c r="O58" s="40">
        <v>75000</v>
      </c>
      <c r="P58" s="7">
        <v>76000</v>
      </c>
    </row>
    <row r="59" spans="1:16" ht="12.75">
      <c r="A59" s="4">
        <v>51</v>
      </c>
      <c r="B59" s="5" t="s">
        <v>55</v>
      </c>
      <c r="C59" s="5" t="s">
        <v>77</v>
      </c>
      <c r="D59" s="5" t="s">
        <v>79</v>
      </c>
      <c r="E59" s="6">
        <v>139000</v>
      </c>
      <c r="F59" s="6">
        <v>138000</v>
      </c>
      <c r="G59" s="6">
        <v>135000</v>
      </c>
      <c r="H59" s="6">
        <v>134000</v>
      </c>
      <c r="I59" s="6">
        <v>131000</v>
      </c>
      <c r="J59" s="6">
        <v>130000</v>
      </c>
      <c r="K59" s="6">
        <v>128000</v>
      </c>
      <c r="L59" s="6">
        <v>127000</v>
      </c>
      <c r="M59" s="6">
        <v>129000</v>
      </c>
      <c r="N59" s="6">
        <v>129000</v>
      </c>
      <c r="O59" s="40">
        <v>130000</v>
      </c>
      <c r="P59" s="7">
        <v>132000</v>
      </c>
    </row>
    <row r="60" spans="1:16" ht="12.75">
      <c r="A60" s="4">
        <v>52</v>
      </c>
      <c r="B60" s="5" t="s">
        <v>55</v>
      </c>
      <c r="C60" s="5" t="s">
        <v>77</v>
      </c>
      <c r="D60" s="5" t="s">
        <v>80</v>
      </c>
      <c r="E60" s="6">
        <v>562000</v>
      </c>
      <c r="F60" s="6">
        <v>565000</v>
      </c>
      <c r="G60" s="6">
        <v>570000</v>
      </c>
      <c r="H60" s="6">
        <v>578000</v>
      </c>
      <c r="I60" s="6">
        <v>583000</v>
      </c>
      <c r="J60" s="6">
        <v>597000</v>
      </c>
      <c r="K60" s="6">
        <v>607000</v>
      </c>
      <c r="L60" s="6">
        <v>614000</v>
      </c>
      <c r="M60" s="6">
        <v>628000</v>
      </c>
      <c r="N60" s="6">
        <v>642000</v>
      </c>
      <c r="O60" s="40">
        <v>646000</v>
      </c>
      <c r="P60" s="7">
        <v>658000</v>
      </c>
    </row>
    <row r="61" spans="1:16" ht="12.75">
      <c r="A61" s="4">
        <v>53</v>
      </c>
      <c r="B61" s="5" t="s">
        <v>55</v>
      </c>
      <c r="C61" s="5" t="s">
        <v>77</v>
      </c>
      <c r="D61" s="5" t="s">
        <v>81</v>
      </c>
      <c r="E61" s="6">
        <v>28000</v>
      </c>
      <c r="F61" s="6">
        <v>28000</v>
      </c>
      <c r="G61" s="6">
        <v>27000</v>
      </c>
      <c r="H61" s="6">
        <v>27000</v>
      </c>
      <c r="I61" s="6">
        <v>26000</v>
      </c>
      <c r="J61" s="6">
        <v>26000</v>
      </c>
      <c r="K61" s="6">
        <v>25000</v>
      </c>
      <c r="L61" s="6">
        <v>25000</v>
      </c>
      <c r="M61" s="6">
        <v>25000</v>
      </c>
      <c r="N61" s="6">
        <v>25000</v>
      </c>
      <c r="O61" s="40">
        <v>26000</v>
      </c>
      <c r="P61" s="7">
        <v>26000</v>
      </c>
    </row>
    <row r="62" spans="1:16" ht="12.75">
      <c r="A62" s="4">
        <v>54</v>
      </c>
      <c r="B62" s="5" t="s">
        <v>55</v>
      </c>
      <c r="C62" s="5" t="s">
        <v>77</v>
      </c>
      <c r="D62" s="5" t="s">
        <v>82</v>
      </c>
      <c r="E62" s="6">
        <v>80000</v>
      </c>
      <c r="F62" s="6">
        <v>80000</v>
      </c>
      <c r="G62" s="6">
        <v>81000</v>
      </c>
      <c r="H62" s="6">
        <v>80000</v>
      </c>
      <c r="I62" s="6">
        <v>80000</v>
      </c>
      <c r="J62" s="6">
        <v>80000</v>
      </c>
      <c r="K62" s="6">
        <v>80000</v>
      </c>
      <c r="L62" s="6">
        <v>80000</v>
      </c>
      <c r="M62" s="6">
        <v>81000</v>
      </c>
      <c r="N62" s="6">
        <v>79000</v>
      </c>
      <c r="O62" s="40">
        <v>79000</v>
      </c>
      <c r="P62" s="7">
        <v>80000</v>
      </c>
    </row>
    <row r="63" spans="1:16" ht="12.75">
      <c r="A63" s="4">
        <v>55</v>
      </c>
      <c r="B63" s="5" t="s">
        <v>55</v>
      </c>
      <c r="C63" s="5" t="s">
        <v>77</v>
      </c>
      <c r="D63" s="5" t="s">
        <v>83</v>
      </c>
      <c r="E63" s="6">
        <v>199000</v>
      </c>
      <c r="F63" s="6">
        <v>196000</v>
      </c>
      <c r="G63" s="6">
        <v>193000</v>
      </c>
      <c r="H63" s="6">
        <v>192000</v>
      </c>
      <c r="I63" s="6">
        <v>189000</v>
      </c>
      <c r="J63" s="6">
        <v>188000</v>
      </c>
      <c r="K63" s="6">
        <v>186000</v>
      </c>
      <c r="L63" s="6">
        <v>185000</v>
      </c>
      <c r="M63" s="6">
        <v>185000</v>
      </c>
      <c r="N63" s="6">
        <v>185000</v>
      </c>
      <c r="O63" s="40">
        <v>194000</v>
      </c>
      <c r="P63" s="7">
        <v>203000</v>
      </c>
    </row>
    <row r="64" spans="1:16" ht="12.75">
      <c r="A64" s="4">
        <v>56</v>
      </c>
      <c r="B64" s="5" t="s">
        <v>55</v>
      </c>
      <c r="C64" s="5" t="s">
        <v>77</v>
      </c>
      <c r="D64" s="5" t="s">
        <v>84</v>
      </c>
      <c r="E64" s="6">
        <v>72000</v>
      </c>
      <c r="F64" s="6">
        <v>71000</v>
      </c>
      <c r="G64" s="6">
        <v>71000</v>
      </c>
      <c r="H64" s="6">
        <v>72000</v>
      </c>
      <c r="I64" s="6">
        <v>73000</v>
      </c>
      <c r="J64" s="6">
        <v>73000</v>
      </c>
      <c r="K64" s="6">
        <v>73000</v>
      </c>
      <c r="L64" s="6">
        <v>72000</v>
      </c>
      <c r="M64" s="6">
        <v>72000</v>
      </c>
      <c r="N64" s="6">
        <v>69000</v>
      </c>
      <c r="O64" s="40">
        <v>72000</v>
      </c>
      <c r="P64" s="7">
        <v>76000</v>
      </c>
    </row>
    <row r="65" spans="1:16" ht="12.75">
      <c r="A65" s="4">
        <v>57</v>
      </c>
      <c r="B65" s="5" t="s">
        <v>55</v>
      </c>
      <c r="C65" s="5" t="s">
        <v>77</v>
      </c>
      <c r="D65" s="5" t="s">
        <v>85</v>
      </c>
      <c r="E65" s="6">
        <v>46000</v>
      </c>
      <c r="F65" s="6">
        <v>45000</v>
      </c>
      <c r="G65" s="6">
        <v>44000</v>
      </c>
      <c r="H65" s="6">
        <v>43000</v>
      </c>
      <c r="I65" s="6">
        <v>42000</v>
      </c>
      <c r="J65" s="6">
        <v>42000</v>
      </c>
      <c r="K65" s="6">
        <v>42000</v>
      </c>
      <c r="L65" s="6">
        <v>41000</v>
      </c>
      <c r="M65" s="6">
        <v>42000</v>
      </c>
      <c r="N65" s="6">
        <v>42000</v>
      </c>
      <c r="O65" s="40">
        <v>43000</v>
      </c>
      <c r="P65" s="7">
        <v>45000</v>
      </c>
    </row>
    <row r="66" spans="1:16" ht="12.75">
      <c r="A66" s="4">
        <v>58</v>
      </c>
      <c r="B66" s="5" t="s">
        <v>55</v>
      </c>
      <c r="C66" s="5" t="s">
        <v>77</v>
      </c>
      <c r="D66" s="5" t="s">
        <v>86</v>
      </c>
      <c r="E66" s="6">
        <v>149000</v>
      </c>
      <c r="F66" s="6">
        <v>146000</v>
      </c>
      <c r="G66" s="6">
        <v>145000</v>
      </c>
      <c r="H66" s="6">
        <v>145000</v>
      </c>
      <c r="I66" s="6">
        <v>143000</v>
      </c>
      <c r="J66" s="6">
        <v>142000</v>
      </c>
      <c r="K66" s="6">
        <v>142000</v>
      </c>
      <c r="L66" s="6">
        <v>140000</v>
      </c>
      <c r="M66" s="6">
        <v>139000</v>
      </c>
      <c r="N66" s="6">
        <v>137000</v>
      </c>
      <c r="O66" s="40">
        <v>141000</v>
      </c>
      <c r="P66" s="7">
        <v>147000</v>
      </c>
    </row>
    <row r="67" spans="1:16" ht="12.75">
      <c r="A67" s="8">
        <v>59</v>
      </c>
      <c r="B67" s="9" t="s">
        <v>87</v>
      </c>
      <c r="C67" s="9" t="s">
        <v>87</v>
      </c>
      <c r="D67" s="9" t="s">
        <v>87</v>
      </c>
      <c r="E67" s="10">
        <v>3534000</v>
      </c>
      <c r="F67" s="10">
        <v>3352000</v>
      </c>
      <c r="G67" s="10">
        <v>3175000</v>
      </c>
      <c r="H67" s="10">
        <v>3045000</v>
      </c>
      <c r="I67" s="10">
        <v>2925000</v>
      </c>
      <c r="J67" s="10">
        <v>2803000</v>
      </c>
      <c r="K67" s="10">
        <v>2686000</v>
      </c>
      <c r="L67" s="10">
        <v>2539500</v>
      </c>
      <c r="M67" s="10">
        <v>2412200</v>
      </c>
      <c r="N67" s="10">
        <v>2299900</v>
      </c>
      <c r="O67" s="41">
        <v>2193100</v>
      </c>
      <c r="P67" s="11">
        <v>2048000</v>
      </c>
    </row>
    <row r="68" spans="5:16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3"/>
    </row>
    <row r="70" ht="18.75">
      <c r="A70" s="2" t="s">
        <v>4</v>
      </c>
    </row>
    <row r="71" spans="1:2" ht="12.75">
      <c r="A71" s="1"/>
      <c r="B71" s="1"/>
    </row>
    <row r="72" ht="12.75">
      <c r="P72" s="32"/>
    </row>
    <row r="73" spans="1:16" ht="12.75">
      <c r="A73" s="1"/>
      <c r="B73" s="18" t="s">
        <v>4</v>
      </c>
      <c r="C73" s="19"/>
      <c r="D73" s="20"/>
      <c r="E73" s="36" t="s">
        <v>6</v>
      </c>
      <c r="F73" s="38" t="s">
        <v>7</v>
      </c>
      <c r="G73" s="30" t="s">
        <v>8</v>
      </c>
      <c r="H73" s="30" t="s">
        <v>9</v>
      </c>
      <c r="I73" s="30" t="s">
        <v>10</v>
      </c>
      <c r="J73" s="30" t="s">
        <v>11</v>
      </c>
      <c r="K73" s="30" t="s">
        <v>12</v>
      </c>
      <c r="L73" s="30" t="s">
        <v>13</v>
      </c>
      <c r="M73" s="30" t="s">
        <v>14</v>
      </c>
      <c r="N73" s="30" t="s">
        <v>15</v>
      </c>
      <c r="O73" s="30" t="s">
        <v>16</v>
      </c>
      <c r="P73" s="31" t="s">
        <v>17</v>
      </c>
    </row>
    <row r="74" spans="2:16" ht="12.75">
      <c r="B74" s="5" t="s">
        <v>18</v>
      </c>
      <c r="C74" s="22"/>
      <c r="D74" s="23"/>
      <c r="E74" s="14">
        <f>SUMIF($B$8:$B$67,$B$74,E8:E67)</f>
        <v>42459000</v>
      </c>
      <c r="F74" s="14">
        <f>SUMIF($B$8:$B$67,$B$74,F8:F67)</f>
        <v>43177000</v>
      </c>
      <c r="G74" s="14">
        <f>SUMIF($B$8:$B$67,$B$74,G8:G67)</f>
        <v>43944000</v>
      </c>
      <c r="H74" s="14">
        <f>SUMIF($B$8:$B$67,$B$74,H8:H67)</f>
        <v>44807000</v>
      </c>
      <c r="I74" s="14">
        <v>45564100</v>
      </c>
      <c r="J74" s="14">
        <v>46287900</v>
      </c>
      <c r="K74" s="14">
        <v>46938400</v>
      </c>
      <c r="L74" s="14">
        <v>47581500</v>
      </c>
      <c r="M74" s="14">
        <v>48475200</v>
      </c>
      <c r="N74" s="14">
        <v>49102500</v>
      </c>
      <c r="O74" s="14">
        <v>49868400</v>
      </c>
      <c r="P74" s="15">
        <v>51140900</v>
      </c>
    </row>
    <row r="75" spans="2:16" ht="12.75">
      <c r="B75" s="5" t="s">
        <v>55</v>
      </c>
      <c r="C75" s="24"/>
      <c r="D75" s="25"/>
      <c r="E75" s="6">
        <f>SUMIF($B$8:$B$67,$B$75,E8:E67)</f>
        <v>5793000</v>
      </c>
      <c r="F75" s="6">
        <f>SUMIF($B$8:$B$67,$B$75,F8:F67)</f>
        <v>5790000</v>
      </c>
      <c r="G75" s="6">
        <f>SUMIF($B$8:$B$67,$B$75,G8:G67)</f>
        <v>5753000</v>
      </c>
      <c r="H75" s="6">
        <v>5710000</v>
      </c>
      <c r="I75" s="6">
        <v>5697600</v>
      </c>
      <c r="J75" s="6">
        <f>SUMIF($B$8:$B$67,$B$75,J8:J67)</f>
        <v>5652000</v>
      </c>
      <c r="K75" s="6">
        <f>SUMIF($B$8:$B$67,$B$75,K8:K67)</f>
        <v>5600600</v>
      </c>
      <c r="L75" s="6">
        <f>SUMIF($B$8:$B$67,$B$75,L8:L67)</f>
        <v>5580600</v>
      </c>
      <c r="M75" s="6">
        <v>5634500</v>
      </c>
      <c r="N75" s="6">
        <v>5671800</v>
      </c>
      <c r="O75" s="6">
        <f>SUMIF($B$8:$B$67,$B$75,O8:O67)</f>
        <v>5663500</v>
      </c>
      <c r="P75" s="7">
        <v>5707700</v>
      </c>
    </row>
    <row r="76" spans="2:16" ht="12.75">
      <c r="B76" s="26" t="s">
        <v>87</v>
      </c>
      <c r="C76" s="27"/>
      <c r="D76" s="28"/>
      <c r="E76" s="10">
        <f>SUMIF($B$8:$B$67,$B$76,E8:E67)</f>
        <v>3534000</v>
      </c>
      <c r="F76" s="10">
        <f>SUMIF($B$8:$B$67,$B$76,F8:F67)</f>
        <v>3352000</v>
      </c>
      <c r="G76" s="10">
        <f>SUMIF($B$8:$B$67,$B$76,G8:G67)</f>
        <v>3175000</v>
      </c>
      <c r="H76" s="10">
        <f>SUMIF($B$8:$B$67,$B$76,H8:H67)</f>
        <v>3045000</v>
      </c>
      <c r="I76" s="10">
        <f>SUMIF($B$8:$B$67,$B$76,I8:I67)</f>
        <v>2925000</v>
      </c>
      <c r="J76" s="10">
        <f>SUMIF($B$8:$B$67,$B$76,J8:J67)</f>
        <v>2803000</v>
      </c>
      <c r="K76" s="10">
        <f>SUMIF($B$8:$B$67,$B$76,K8:K67)</f>
        <v>2686000</v>
      </c>
      <c r="L76" s="10">
        <f>SUMIF($B$8:$B$67,$B$76,L8:L67)</f>
        <v>2539500</v>
      </c>
      <c r="M76" s="10">
        <f>SUMIF($B$8:$B$67,$B$76,M8:M67)</f>
        <v>2412200</v>
      </c>
      <c r="N76" s="10">
        <f>SUMIF($B$8:$B$67,$B$76,N8:N67)</f>
        <v>2299900</v>
      </c>
      <c r="O76" s="10">
        <f>SUMIF($B$8:$B$67,$B$76,O8:O67)</f>
        <v>2193100</v>
      </c>
      <c r="P76" s="11">
        <f>SUMIF($B$8:$B$67,$B$76,P8:P67)</f>
        <v>2048000</v>
      </c>
    </row>
    <row r="77" spans="5:16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3" t="s">
        <v>88</v>
      </c>
    </row>
    <row r="79" ht="18.75">
      <c r="A79" s="2" t="s">
        <v>5</v>
      </c>
    </row>
    <row r="80" spans="1:2" ht="12.75">
      <c r="A80" s="1"/>
      <c r="B80" s="1"/>
    </row>
    <row r="81" ht="12.75">
      <c r="P81" s="32"/>
    </row>
    <row r="82" spans="1:16" ht="12.75">
      <c r="A82" s="1"/>
      <c r="B82" s="1"/>
      <c r="C82" s="18" t="s">
        <v>5</v>
      </c>
      <c r="D82" s="20"/>
      <c r="E82" s="36" t="s">
        <v>6</v>
      </c>
      <c r="F82" s="38" t="s">
        <v>7</v>
      </c>
      <c r="G82" s="30" t="s">
        <v>8</v>
      </c>
      <c r="H82" s="30" t="s">
        <v>9</v>
      </c>
      <c r="I82" s="30" t="s">
        <v>10</v>
      </c>
      <c r="J82" s="30" t="s">
        <v>11</v>
      </c>
      <c r="K82" s="30" t="s">
        <v>12</v>
      </c>
      <c r="L82" s="30" t="s">
        <v>13</v>
      </c>
      <c r="M82" s="30" t="s">
        <v>14</v>
      </c>
      <c r="N82" s="30" t="s">
        <v>15</v>
      </c>
      <c r="O82" s="30" t="s">
        <v>16</v>
      </c>
      <c r="P82" s="31" t="s">
        <v>17</v>
      </c>
    </row>
    <row r="83" spans="3:16" ht="12.75">
      <c r="C83" s="21" t="s">
        <v>19</v>
      </c>
      <c r="D83" s="23"/>
      <c r="E83" s="14">
        <f>SUMIF($C$8:$C$67,$C$83,E8:E67)</f>
        <v>24362000</v>
      </c>
      <c r="F83" s="14">
        <f>SUMIF($C$8:$C$67,$C$83,F8:F67)</f>
        <v>24663000</v>
      </c>
      <c r="G83" s="14">
        <f>SUMIF($C$8:$C$67,$C$83,G8:G67)</f>
        <v>25067000</v>
      </c>
      <c r="H83" s="14">
        <f>SUMIF($C$8:$C$67,$C$83,H8:H67)</f>
        <v>25552000</v>
      </c>
      <c r="I83" s="14">
        <v>25943000</v>
      </c>
      <c r="J83" s="14">
        <v>26348000</v>
      </c>
      <c r="K83" s="14">
        <v>26721000</v>
      </c>
      <c r="L83" s="14">
        <v>27123000</v>
      </c>
      <c r="M83" s="14">
        <v>27636000</v>
      </c>
      <c r="N83" s="14">
        <f>SUMIF($C$8:$C$67,$C$83,N8:N67)</f>
        <v>28057000</v>
      </c>
      <c r="O83" s="14">
        <v>28548000</v>
      </c>
      <c r="P83" s="15">
        <v>29356000</v>
      </c>
    </row>
    <row r="84" spans="3:16" ht="12.75">
      <c r="C84" s="29" t="s">
        <v>29</v>
      </c>
      <c r="D84" s="25"/>
      <c r="E84" s="6">
        <f>SUMIF($C$8:$C$67,$C$84,E8:E67)</f>
        <v>3323000</v>
      </c>
      <c r="F84" s="6">
        <f>SUMIF($C$8:$C$67,$C$84,F8:F67)</f>
        <v>3374000</v>
      </c>
      <c r="G84" s="6">
        <f>SUMIF($C$8:$C$67,$C$84,G8:G67)</f>
        <v>3410000</v>
      </c>
      <c r="H84" s="6">
        <f>SUMIF($C$8:$C$67,$C$84,H8:H67)</f>
        <v>3442000</v>
      </c>
      <c r="I84" s="6">
        <f>SUMIF($C$8:$C$67,$C$84,I8:I67)</f>
        <v>3473900</v>
      </c>
      <c r="J84" s="6">
        <f>SUMIF($C$8:$C$67,$C$84,J8:J67)</f>
        <v>3505400</v>
      </c>
      <c r="K84" s="6">
        <f>SUMIF($C$8:$C$67,$C$84,K8:K67)</f>
        <v>3567300</v>
      </c>
      <c r="L84" s="6">
        <f>SUMIF($C$8:$C$67,$C$84,L8:L67)</f>
        <v>3639100</v>
      </c>
      <c r="M84" s="6">
        <f>SUMIF($C$8:$C$67,$C$84,M8:M67)</f>
        <v>3746400</v>
      </c>
      <c r="N84" s="6">
        <f>SUMIF($C$8:$C$67,$C$84,N8:N67)</f>
        <v>3787900</v>
      </c>
      <c r="O84" s="6">
        <f>SUMIF($C$8:$C$67,$C$84,O8:O67)</f>
        <v>3837600</v>
      </c>
      <c r="P84" s="7">
        <f>SUMIF($C$8:$C$67,$C$84,P8:P67)</f>
        <v>3895200</v>
      </c>
    </row>
    <row r="85" spans="3:16" ht="12.75">
      <c r="C85" s="29" t="s">
        <v>32</v>
      </c>
      <c r="D85" s="25"/>
      <c r="E85" s="6">
        <f>SUMIF($C$8:$C$67,$C$85,E8:E67)</f>
        <v>5423000</v>
      </c>
      <c r="F85" s="6">
        <f>SUMIF($C$8:$C$67,$C$85,F8:F67)</f>
        <v>5548000</v>
      </c>
      <c r="G85" s="6">
        <f>SUMIF($C$8:$C$67,$C$85,G8:G67)</f>
        <v>5648000</v>
      </c>
      <c r="H85" s="6">
        <f>SUMIF($C$8:$C$67,$C$85,H8:H67)</f>
        <v>5767000</v>
      </c>
      <c r="I85" s="6">
        <f>SUMIF($C$8:$C$67,$C$85,I8:I67)</f>
        <v>5888200</v>
      </c>
      <c r="J85" s="6">
        <f>SUMIF($C$8:$C$67,$C$85,J8:J67)</f>
        <v>5982300</v>
      </c>
      <c r="K85" s="6">
        <f>SUMIF($C$8:$C$67,$C$85,K8:K67)</f>
        <v>6053800</v>
      </c>
      <c r="L85" s="6">
        <v>6101300</v>
      </c>
      <c r="M85" s="6">
        <v>6149600</v>
      </c>
      <c r="N85" s="6">
        <v>6142200</v>
      </c>
      <c r="O85" s="6">
        <v>6163300</v>
      </c>
      <c r="P85" s="7">
        <v>6230000</v>
      </c>
    </row>
    <row r="86" spans="3:16" ht="12.75">
      <c r="C86" s="29" t="s">
        <v>41</v>
      </c>
      <c r="D86" s="25"/>
      <c r="E86" s="6">
        <f>SUMIF($C$8:$C$67,$C$86,E8:E67)</f>
        <v>6431000</v>
      </c>
      <c r="F86" s="6">
        <f>SUMIF($C$8:$C$67,$C$86,F8:F67)</f>
        <v>6635000</v>
      </c>
      <c r="G86" s="6">
        <f>SUMIF($C$8:$C$67,$C$86,G8:G67)</f>
        <v>6827000</v>
      </c>
      <c r="H86" s="6">
        <f>SUMIF($C$8:$C$67,$C$86,H8:H67)</f>
        <v>7013000</v>
      </c>
      <c r="I86" s="6">
        <f>SUMIF($C$8:$C$67,$C$86,I8:I67)</f>
        <v>7174000</v>
      </c>
      <c r="J86" s="6">
        <f>SUMIF($C$8:$C$67,$C$86,J8:J67)</f>
        <v>7314400</v>
      </c>
      <c r="K86" s="6">
        <f>SUMIF($C$8:$C$67,$C$86,K8:K67)</f>
        <v>7427200</v>
      </c>
      <c r="L86" s="6">
        <f>SUMIF($C$8:$C$67,$C$86,L8:L67)</f>
        <v>7513100</v>
      </c>
      <c r="M86" s="6">
        <f>SUMIF($C$8:$C$67,$C$86,M8:M67)</f>
        <v>7663000</v>
      </c>
      <c r="N86" s="6">
        <f>SUMIF($C$8:$C$67,$C$86,N8:N67)</f>
        <v>7771200</v>
      </c>
      <c r="O86" s="6">
        <f>SUMIF($C$8:$C$67,$C$86,O8:O67)</f>
        <v>7909800</v>
      </c>
      <c r="P86" s="7">
        <f>SUMIF($C$8:$C$67,$C$86,P8:P67)</f>
        <v>8166200</v>
      </c>
    </row>
    <row r="87" spans="3:16" ht="12.75">
      <c r="C87" s="29" t="s">
        <v>51</v>
      </c>
      <c r="D87" s="25"/>
      <c r="E87" s="6">
        <f>SUMIF($C$8:$C$67,$C$87,E8:E67)</f>
        <v>2920000</v>
      </c>
      <c r="F87" s="6">
        <f>SUMIF($C$8:$C$67,$C$87,F8:F67)</f>
        <v>2957000</v>
      </c>
      <c r="G87" s="6">
        <f>SUMIF($C$8:$C$67,$C$87,G8:G67)</f>
        <v>2992000</v>
      </c>
      <c r="H87" s="6">
        <f>SUMIF($C$8:$C$67,$C$87,H8:H67)</f>
        <v>3033000</v>
      </c>
      <c r="I87" s="6">
        <f>SUMIF($C$8:$C$67,$C$87,I8:I67)</f>
        <v>3085000</v>
      </c>
      <c r="J87" s="6">
        <f>SUMIF($C$8:$C$67,$C$87,J8:J67)</f>
        <v>3137800</v>
      </c>
      <c r="K87" s="6">
        <f>SUMIF($C$8:$C$67,$C$87,K8:K67)</f>
        <v>3169100</v>
      </c>
      <c r="L87" s="6">
        <f>SUMIF($C$8:$C$67,$C$87,L8:L67)</f>
        <v>3205000</v>
      </c>
      <c r="M87" s="6">
        <f>SUMIF($C$8:$C$67,$C$87,M8:M67)</f>
        <v>3280200</v>
      </c>
      <c r="N87" s="6">
        <v>3344200</v>
      </c>
      <c r="O87" s="6">
        <v>3409700</v>
      </c>
      <c r="P87" s="7">
        <f>SUMIF($C$8:$C$67,$C$87,P8:P67)</f>
        <v>3493500</v>
      </c>
    </row>
    <row r="88" spans="3:16" ht="12.75">
      <c r="C88" s="29" t="s">
        <v>56</v>
      </c>
      <c r="D88" s="25"/>
      <c r="E88" s="6">
        <f>SUMIF($C$8:$C$67,$C$88,E8:E67)</f>
        <v>973000</v>
      </c>
      <c r="F88" s="6">
        <f>SUMIF($C$8:$C$67,$C$88,F8:F67)</f>
        <v>973000</v>
      </c>
      <c r="G88" s="6">
        <f>SUMIF($C$8:$C$67,$C$88,G8:G67)</f>
        <v>968000</v>
      </c>
      <c r="H88" s="6">
        <f>SUMIF($C$8:$C$67,$C$88,H8:H67)</f>
        <v>963000</v>
      </c>
      <c r="I88" s="6">
        <f>SUMIF($C$8:$C$67,$C$88,I8:I67)</f>
        <v>955600</v>
      </c>
      <c r="J88" s="6">
        <f>SUMIF($C$8:$C$67,$C$88,J8:J67)</f>
        <v>950600</v>
      </c>
      <c r="K88" s="6">
        <f>SUMIF($C$8:$C$67,$C$88,K8:K67)</f>
        <v>948300</v>
      </c>
      <c r="L88" s="6">
        <f>SUMIF($C$8:$C$67,$C$88,L8:L67)</f>
        <v>950800</v>
      </c>
      <c r="M88" s="6">
        <f>SUMIF($C$8:$C$67,$C$88,M8:M67)</f>
        <v>961500</v>
      </c>
      <c r="N88" s="6">
        <f>SUMIF($C$8:$C$67,$C$88,N8:N67)</f>
        <v>963800</v>
      </c>
      <c r="O88" s="6">
        <f>SUMIF($C$8:$C$67,$C$88,O8:O67)</f>
        <v>967000</v>
      </c>
      <c r="P88" s="7">
        <f>SUMIF($C$8:$C$67,$C$88,P8:P67)</f>
        <v>973700</v>
      </c>
    </row>
    <row r="89" spans="3:16" ht="12.75">
      <c r="C89" s="29" t="s">
        <v>67</v>
      </c>
      <c r="D89" s="25"/>
      <c r="E89" s="6">
        <f>SUMIF($C$8:$C$67,$C$89,E8:E67)</f>
        <v>3480000</v>
      </c>
      <c r="F89" s="6">
        <f>SUMIF($C$8:$C$67,$C$89,F8:F67)</f>
        <v>3481000</v>
      </c>
      <c r="G89" s="6">
        <f>SUMIF($C$8:$C$67,$C$89,G8:G67)</f>
        <v>3452000</v>
      </c>
      <c r="H89" s="6">
        <f>SUMIF($C$8:$C$67,$C$89,H8:H67)</f>
        <v>3408000</v>
      </c>
      <c r="I89" s="6">
        <f>SUMIF($C$8:$C$67,$C$89,I8:I67)</f>
        <v>3407000</v>
      </c>
      <c r="J89" s="6">
        <f>SUMIF($C$8:$C$67,$C$89,J8:J67)</f>
        <v>3353400</v>
      </c>
      <c r="K89" s="6">
        <f>SUMIF($C$8:$C$67,$C$89,K8:K67)</f>
        <v>3298300</v>
      </c>
      <c r="L89" s="6">
        <f>SUMIF($C$8:$C$67,$C$89,L8:L67)</f>
        <v>3274800</v>
      </c>
      <c r="M89" s="6">
        <f>SUMIF($C$8:$C$67,$C$89,M8:M67)</f>
        <v>3299000</v>
      </c>
      <c r="N89" s="6">
        <f>SUMIF($C$8:$C$67,$C$89,N8:N67)</f>
        <v>3324000</v>
      </c>
      <c r="O89" s="6">
        <f>SUMIF($C$8:$C$67,$C$89,O8:O67)</f>
        <v>3290500</v>
      </c>
      <c r="P89" s="7">
        <f>SUMIF($C$8:$C$67,$C$89,P8:P67)</f>
        <v>3293000</v>
      </c>
    </row>
    <row r="90" spans="3:16" ht="12.75">
      <c r="C90" s="29" t="s">
        <v>77</v>
      </c>
      <c r="D90" s="25"/>
      <c r="E90" s="6">
        <f>SUMIF($C$8:$C$67,$C$90,E8:E67)</f>
        <v>1340000</v>
      </c>
      <c r="F90" s="6">
        <f>SUMIF($C$8:$C$67,$C$90,F8:F67)</f>
        <v>1336000</v>
      </c>
      <c r="G90" s="6">
        <f>SUMIF($C$8:$C$67,$C$90,G8:G67)</f>
        <v>1333000</v>
      </c>
      <c r="H90" s="6">
        <v>1339000</v>
      </c>
      <c r="I90" s="6">
        <v>1335000</v>
      </c>
      <c r="J90" s="6">
        <f>SUMIF($C$8:$C$67,$C$90,J8:J67)</f>
        <v>1348000</v>
      </c>
      <c r="K90" s="6">
        <f>SUMIF($C$8:$C$67,$C$90,K8:K67)</f>
        <v>1354000</v>
      </c>
      <c r="L90" s="6">
        <f>SUMIF($C$8:$C$67,$C$90,L8:L67)</f>
        <v>1355000</v>
      </c>
      <c r="M90" s="6">
        <v>1374000</v>
      </c>
      <c r="N90" s="6">
        <v>1384000</v>
      </c>
      <c r="O90" s="6">
        <f>SUMIF($C$8:$C$67,$C$90,O8:O67)</f>
        <v>1406000</v>
      </c>
      <c r="P90" s="7">
        <v>1441000</v>
      </c>
    </row>
    <row r="91" spans="3:16" ht="12.75">
      <c r="C91" s="26" t="s">
        <v>87</v>
      </c>
      <c r="D91" s="28"/>
      <c r="E91" s="10">
        <f>SUMIF($C$8:$C$67,$C$91,E8:E67)</f>
        <v>3534000</v>
      </c>
      <c r="F91" s="10">
        <f>SUMIF($C$8:$C$67,$C$91,F8:F67)</f>
        <v>3352000</v>
      </c>
      <c r="G91" s="10">
        <f>SUMIF($C$8:$C$67,$C$91,G8:G67)</f>
        <v>3175000</v>
      </c>
      <c r="H91" s="10">
        <f>SUMIF($C$8:$C$67,$C$91,H8:H67)</f>
        <v>3045000</v>
      </c>
      <c r="I91" s="10">
        <f>SUMIF($C$8:$C$67,$C$91,I8:I67)</f>
        <v>2925000</v>
      </c>
      <c r="J91" s="10">
        <f>SUMIF($C$8:$C$67,$C$91,J8:J67)</f>
        <v>2803000</v>
      </c>
      <c r="K91" s="10">
        <f>SUMIF($C$8:$C$67,$C$91,K8:K67)</f>
        <v>2686000</v>
      </c>
      <c r="L91" s="10">
        <f>SUMIF($C$8:$C$67,$C$91,L8:L67)</f>
        <v>2539500</v>
      </c>
      <c r="M91" s="10">
        <f>SUMIF($C$8:$C$67,$C$91,M8:M67)</f>
        <v>2412200</v>
      </c>
      <c r="N91" s="10">
        <f>SUMIF($C$8:$C$67,$C$91,N8:N67)</f>
        <v>2299900</v>
      </c>
      <c r="O91" s="10">
        <f>SUMIF($C$8:$C$67,$C$91,O8:O67)</f>
        <v>2193100</v>
      </c>
      <c r="P91" s="11">
        <f>SUMIF($C$8:$C$67,$C$91,P8:P67)</f>
        <v>2048000</v>
      </c>
    </row>
    <row r="92" spans="5:16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3" t="s">
        <v>88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内沼幸男</cp:lastModifiedBy>
  <dcterms:created xsi:type="dcterms:W3CDTF">1998-09-22T10:00:07Z</dcterms:created>
  <dcterms:modified xsi:type="dcterms:W3CDTF">2003-06-01T06:11:34Z</dcterms:modified>
  <cp:category/>
  <cp:version/>
  <cp:contentType/>
  <cp:contentStatus/>
</cp:coreProperties>
</file>